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C:\B_ ANLA___\6 SELA\_ Intrum OKK\"/>
    </mc:Choice>
  </mc:AlternateContent>
  <xr:revisionPtr revIDLastSave="0" documentId="13_ncr:1_{35B0391D-8CB6-4126-B84B-1C2717D8964E}" xr6:coauthVersionLast="47" xr6:coauthVersionMax="47" xr10:uidLastSave="{00000000-0000-0000-0000-000000000000}"/>
  <bookViews>
    <workbookView xWindow="-120" yWindow="-120" windowWidth="20730" windowHeight="11160" tabRatio="692" xr2:uid="{00000000-000D-0000-FFFF-FFFF00000000}"/>
  </bookViews>
  <sheets>
    <sheet name="1 Instructivo" sheetId="6" r:id="rId1"/>
    <sheet name="2 BaseDatos RESCATE EPIFITAS Va" sheetId="2" r:id="rId2"/>
    <sheet name="3 Calculo CARGANATURAL Epifit V" sheetId="5" r:id="rId3"/>
  </sheets>
  <definedNames>
    <definedName name="_xlnm._FilterDatabase" localSheetId="1" hidden="1">'2 BaseDatos RESCATE EPIFITAS Va'!$A$14:$L$76</definedName>
    <definedName name="_xlnm._FilterDatabase" localSheetId="2" hidden="1">'3 Calculo CARGANATURAL Epifit V'!$W$13:$AO$30</definedName>
    <definedName name="_xlnm.Print_Area" localSheetId="1">'2 BaseDatos RESCATE EPIFITAS Va'!$A$6:$L$14</definedName>
  </definedNames>
  <calcPr calcId="191029"/>
  <pivotCaches>
    <pivotCache cacheId="0"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37" i="5" l="1"/>
  <c r="AN36" i="5"/>
  <c r="AN35" i="5"/>
  <c r="AN34" i="5"/>
  <c r="AN33" i="5"/>
  <c r="AN32" i="5"/>
  <c r="AN31" i="5"/>
  <c r="AN30" i="5"/>
  <c r="AN29" i="5"/>
  <c r="AN28" i="5"/>
  <c r="AN27" i="5"/>
  <c r="AN26" i="5"/>
  <c r="AN25" i="5"/>
  <c r="AO24" i="5"/>
  <c r="AN23" i="5"/>
  <c r="AN22" i="5"/>
  <c r="AN21" i="5"/>
  <c r="AN20" i="5"/>
  <c r="AN19" i="5"/>
  <c r="AN18" i="5"/>
  <c r="AN17" i="5"/>
  <c r="AO15" i="5"/>
  <c r="AN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adri</author>
  </authors>
  <commentList>
    <comment ref="E14" authorId="0" shapeId="0" xr:uid="{269315E7-1B6F-4254-8833-8084DFD8D81A}">
      <text>
        <r>
          <rPr>
            <b/>
            <sz val="9"/>
            <color indexed="81"/>
            <rFont val="Tahoma"/>
            <family val="2"/>
          </rPr>
          <t>adri:</t>
        </r>
        <r>
          <rPr>
            <sz val="9"/>
            <color indexed="81"/>
            <rFont val="Tahoma"/>
            <family val="2"/>
          </rPr>
          <t xml:space="preserve">
Nota de ANLA (Mayo de 2021): La información debe ser capturada en origen nacional, según lo establecido en la Resolución 471 de 2020 del IGAC, o de acuerdo con lo que defina aquella norma que la modifique o sustituya.</t>
        </r>
      </text>
    </comment>
    <comment ref="F14" authorId="0" shapeId="0" xr:uid="{462E44BE-D746-43B2-BABD-B6C610D0CF31}">
      <text>
        <r>
          <rPr>
            <b/>
            <sz val="9"/>
            <color indexed="81"/>
            <rFont val="Tahoma"/>
            <family val="2"/>
          </rPr>
          <t>adri:</t>
        </r>
        <r>
          <rPr>
            <sz val="9"/>
            <color indexed="81"/>
            <rFont val="Tahoma"/>
            <family val="2"/>
          </rPr>
          <t xml:space="preserve">
Nota de ANLA (Mayo de 2021): La información debe ser capturada en origen nacional, según lo establecido en la Resolución 471 de 2020 del IGAC, o de acuerdo con lo que defina aquella norma que la modifique o sustituya.</t>
        </r>
      </text>
    </comment>
  </commentList>
</comments>
</file>

<file path=xl/sharedStrings.xml><?xml version="1.0" encoding="utf-8"?>
<sst xmlns="http://schemas.openxmlformats.org/spreadsheetml/2006/main" count="761" uniqueCount="136">
  <si>
    <t xml:space="preserve"> </t>
  </si>
  <si>
    <t>O</t>
  </si>
  <si>
    <t>B</t>
  </si>
  <si>
    <t xml:space="preserve">Jacquiniella globosa </t>
  </si>
  <si>
    <t xml:space="preserve">Racinaea tenuispica </t>
  </si>
  <si>
    <t>Catopsis sessiliflora</t>
  </si>
  <si>
    <t>Tillandsia variabilis</t>
  </si>
  <si>
    <t>Guzmania monostachia</t>
  </si>
  <si>
    <t>Trizeuxis falcata</t>
  </si>
  <si>
    <t>Encyclia leucantha</t>
  </si>
  <si>
    <t>II</t>
  </si>
  <si>
    <t>III</t>
  </si>
  <si>
    <t>Tillandsia fasiculata</t>
  </si>
  <si>
    <t>Etiquetas de fila</t>
  </si>
  <si>
    <t>Total general</t>
  </si>
  <si>
    <t xml:space="preserve">Cattleya sp. </t>
  </si>
  <si>
    <t>(Logo del usuario)</t>
  </si>
  <si>
    <t>No. consecutivo</t>
  </si>
  <si>
    <t>Familia en veda (O: Orchidaceae; B: Bromeliaceae)</t>
  </si>
  <si>
    <t>ID Forofito</t>
  </si>
  <si>
    <t>Estado del rescate</t>
  </si>
  <si>
    <t>Finalizado (100%) ______  Reporte parcial ______</t>
  </si>
  <si>
    <t>Fecha (dd/mm/aa)</t>
  </si>
  <si>
    <t>Zona de estratificación (según Johanson: I, II, III, IV o V)</t>
  </si>
  <si>
    <t>Especie epífita en veda (nombre científico)</t>
  </si>
  <si>
    <t>Especie forófito (nombre científico)</t>
  </si>
  <si>
    <t>Familia forófito (inicial o in situ)</t>
  </si>
  <si>
    <t>Coordenada Este (inicial o in situ)</t>
  </si>
  <si>
    <t>Coordenada Norte (inicial o in situ)</t>
  </si>
  <si>
    <t>Cantidad por zona de estratificación (según Johanson, columna H)</t>
  </si>
  <si>
    <t>F8</t>
  </si>
  <si>
    <t>F58</t>
  </si>
  <si>
    <t>F61</t>
  </si>
  <si>
    <t>F71</t>
  </si>
  <si>
    <t>F70</t>
  </si>
  <si>
    <t>F73</t>
  </si>
  <si>
    <t>F76</t>
  </si>
  <si>
    <t>F66</t>
  </si>
  <si>
    <t>F74</t>
  </si>
  <si>
    <t>F75</t>
  </si>
  <si>
    <t>F80</t>
  </si>
  <si>
    <t>F81</t>
  </si>
  <si>
    <t>F84</t>
  </si>
  <si>
    <t>F83</t>
  </si>
  <si>
    <t>NORTExx F58</t>
  </si>
  <si>
    <t>ESTExx F58</t>
  </si>
  <si>
    <t>Forma de crecimiento (G: Gregaria; U: unitarias o casi unitarias)</t>
  </si>
  <si>
    <t>ESTExx F61</t>
  </si>
  <si>
    <t>NORTExx F61</t>
  </si>
  <si>
    <t>ESTExx F66</t>
  </si>
  <si>
    <t>NORTExx F66</t>
  </si>
  <si>
    <t>F6</t>
  </si>
  <si>
    <t>ESTExx F6</t>
  </si>
  <si>
    <t>NORTExx F6</t>
  </si>
  <si>
    <t>ESTExx F70</t>
  </si>
  <si>
    <t>NORTExx F70</t>
  </si>
  <si>
    <t>ESTExx F71</t>
  </si>
  <si>
    <t>NORTExx F71</t>
  </si>
  <si>
    <t>ESTExx F73</t>
  </si>
  <si>
    <t>NORTExx F73</t>
  </si>
  <si>
    <t>ESTExx F74</t>
  </si>
  <si>
    <t>NORTExx F74</t>
  </si>
  <si>
    <t>ESTExx F75</t>
  </si>
  <si>
    <t>NORTExx F75</t>
  </si>
  <si>
    <t>ESTExx F76</t>
  </si>
  <si>
    <t>NORTExx F76</t>
  </si>
  <si>
    <t>ESTExx F8</t>
  </si>
  <si>
    <t>NORTExx F8</t>
  </si>
  <si>
    <t>ESTExx F80</t>
  </si>
  <si>
    <t>NORTExx F80</t>
  </si>
  <si>
    <t>ESTExx F81</t>
  </si>
  <si>
    <t>NORTExx F81</t>
  </si>
  <si>
    <t>ESTExx F83</t>
  </si>
  <si>
    <t>NORTExx F83</t>
  </si>
  <si>
    <t>ESTExx F84</t>
  </si>
  <si>
    <t>NORTExx F84</t>
  </si>
  <si>
    <t>xx</t>
  </si>
  <si>
    <t>I</t>
  </si>
  <si>
    <t>IV</t>
  </si>
  <si>
    <t>V</t>
  </si>
  <si>
    <t>OPCIONAL: ID epífita en veda (canastilla o sub-grupo)</t>
  </si>
  <si>
    <t>Catasetum sp.</t>
  </si>
  <si>
    <t>Tillandsia cf. variabilis</t>
  </si>
  <si>
    <t>Oncidium sp. 1</t>
  </si>
  <si>
    <t>Oncidium sp. 2</t>
  </si>
  <si>
    <t>G</t>
  </si>
  <si>
    <t>U</t>
  </si>
  <si>
    <t>Familia 1</t>
  </si>
  <si>
    <t>F1_Especie 2</t>
  </si>
  <si>
    <t>F1_Especie 1</t>
  </si>
  <si>
    <t>F1_Especie 3</t>
  </si>
  <si>
    <t>F2_Especie 1</t>
  </si>
  <si>
    <t>Familia 2</t>
  </si>
  <si>
    <t>Familia 3</t>
  </si>
  <si>
    <t>F3_Especie 1</t>
  </si>
  <si>
    <t>Familia 4</t>
  </si>
  <si>
    <t>F4_Especie 1</t>
  </si>
  <si>
    <t>F4_Especie 2</t>
  </si>
  <si>
    <t>Familia 5</t>
  </si>
  <si>
    <t>F5_Especie 1</t>
  </si>
  <si>
    <t>F4_Especie 3</t>
  </si>
  <si>
    <t>Etiquetas de columna</t>
  </si>
  <si>
    <t>Suma de Cantidad por zona de estratificación (según Johanson, columna H)</t>
  </si>
  <si>
    <t>Scaphyglottis sp. 2</t>
  </si>
  <si>
    <t>Scaphyglottis sp. 1</t>
  </si>
  <si>
    <t>1. MODELO DE BASE DE DATOS DE EPÍFITAS VASCULARES EN VEDA RESCATADAS (con datos ejemplo)</t>
  </si>
  <si>
    <t>AUTORIDAD NACIONAL DE LICENCIAS AMBIENTALES - ANLA</t>
  </si>
  <si>
    <t>(diligenciar con nombre del proyecto y número(s) de expediente(s))</t>
  </si>
  <si>
    <t>2. CÁLCULO DE CARGA NATURAL DE EPÍFITAS VASCULARES EN VEDA/FORÓFITO (DATOS ESPECÍFICOS POR PROYECTO)</t>
  </si>
  <si>
    <t>2.1. Generar una tabla dinámica de la siguiente manera:</t>
  </si>
  <si>
    <t>Objetivo del instrumento:</t>
  </si>
  <si>
    <t>Estructura:</t>
  </si>
  <si>
    <t>Entrega:</t>
  </si>
  <si>
    <r>
      <rPr>
        <b/>
        <sz val="10"/>
        <rFont val="Arial"/>
        <family val="2"/>
      </rPr>
      <t>INSTRUCTIVO DEL INSTRUMENTO DE LICENCIAMIENTO AMBIENTAL
ESPECIES EPÍFITAS VASCULARES EN VEDA</t>
    </r>
    <r>
      <rPr>
        <b/>
        <sz val="10"/>
        <color rgb="FF002060"/>
        <rFont val="Arial"/>
        <family val="2"/>
      </rPr>
      <t xml:space="preserve">
1. MODELO DE BASE DE DATOS DE EPÍFITAS VASCULARES EN VEDA RESCATADAS (con datos ejemplo)
2. CÁLCULO DE CARGA NATURAL DE EPÍFITAS VASCULARES EN VEDA/FORÓFITO (DATOS ESPECÍFICOS POR PROYECTO)</t>
    </r>
  </si>
  <si>
    <t>Reportar ante la Autoridad ambiental la base de datos consolidada de individuos rescatados de epífitas vasculares en veda nacional por proyecto (orquídeas y bromelias), bajo una estructura estandarizada que permitirá realizar el seguimiento ambiental de manera adecuada, consolidada y que permitirá con claridad para la autoridad y el usuario identificar los forófitos intervenidos, las especies rescatadas, abundancias por forófito, abundancia por especie y el total de individuos en veda rescatados.</t>
  </si>
  <si>
    <r>
      <t>El usuario deberá diligenciar las casillas indicadas en las dos hojas. La hoja</t>
    </r>
    <r>
      <rPr>
        <b/>
        <sz val="10"/>
        <color theme="1"/>
        <rFont val="Arial"/>
        <family val="2"/>
      </rPr>
      <t xml:space="preserve"> "1 BaseDatos RESCATE EPIFITAS Va"</t>
    </r>
    <r>
      <rPr>
        <sz val="10"/>
        <color theme="1"/>
        <rFont val="Arial"/>
        <family val="2"/>
      </rPr>
      <t xml:space="preserve"> a diligenciar está constituida por un segmento de datos relacionados con los "forófitos", otro segmento con la determinación de las epífitas, su abundancia y finalmente una clasificación de acuerdo con la "Forma de crecimiento (G: Gregaria o U: unitarias-o-casi unitarias)". Pueden encontrarse en la naturaleza grupos clonales (tipología gregarias en este instructivo), por ejemplo, en la mayoría de especies de orquídeas de los géneros </t>
    </r>
    <r>
      <rPr>
        <i/>
        <sz val="10"/>
        <color theme="1"/>
        <rFont val="Arial"/>
        <family val="2"/>
      </rPr>
      <t xml:space="preserve">Dichaea, Jacquiniella, Fernandezia, Brassavola, Cohniella </t>
    </r>
    <r>
      <rPr>
        <sz val="10"/>
        <color theme="1"/>
        <rFont val="Arial"/>
        <family val="2"/>
      </rPr>
      <t xml:space="preserve">y </t>
    </r>
    <r>
      <rPr>
        <i/>
        <sz val="10"/>
        <color theme="1"/>
        <rFont val="Arial"/>
        <family val="2"/>
      </rPr>
      <t xml:space="preserve">Cyrtopodium. </t>
    </r>
    <r>
      <rPr>
        <sz val="10"/>
        <color theme="1"/>
        <rFont val="Arial"/>
        <family val="2"/>
      </rPr>
      <t xml:space="preserve">En estos casos se contabiliza como "1" grupo-gregario al conjunto de individuos clonales que se ubiquen en un área específica de los forófitos. El usuario puede agregar una columna indicando el diámetro o área total que ocupa el grupo clonal (y de ahí en adelante reportar el crecimiento bajo esa medida morfométrica durante la ejecución del plan de manejo) o el número de bulbos o pseudobulbos que contiene el grupo clonal (y de ahí en adelante reportar las cantidades durante la ejecución del plan de manejo), dado que esa información será base de la siguiente fase "reubicación y traslado".
</t>
    </r>
  </si>
  <si>
    <r>
      <t xml:space="preserve">La hoja </t>
    </r>
    <r>
      <rPr>
        <b/>
        <sz val="10"/>
        <color theme="1"/>
        <rFont val="Arial"/>
        <family val="2"/>
      </rPr>
      <t>"2 Calculo CARGA NATURAL Epif Va"</t>
    </r>
    <r>
      <rPr>
        <sz val="10"/>
        <color theme="1"/>
        <rFont val="Arial"/>
        <family val="2"/>
      </rPr>
      <t xml:space="preserve"> permitirá calcular la </t>
    </r>
    <r>
      <rPr>
        <b/>
        <sz val="10"/>
        <color theme="1"/>
        <rFont val="Arial"/>
        <family val="2"/>
      </rPr>
      <t xml:space="preserve">carga natural </t>
    </r>
    <r>
      <rPr>
        <sz val="10"/>
        <color theme="1"/>
        <rFont val="Arial"/>
        <family val="2"/>
      </rPr>
      <t>de orquídeas y bromelias en el área del proyecto, dado que el comportamiento de su conjunto de datos es específico. Esta estructura de datos permitirá analizar el comportamiento del epifitismo y tomar decisiones sobre la relación generalista o específica de forófitos-epífitas, calcular la carga natural ñpor especie en veda y carga natural por familia en veda, valores límite que se permitirán en la etapa de "reubicación y traslado", para no sobrecargar los forófitos receptores.</t>
    </r>
  </si>
  <si>
    <t>Este instrumento de seguimiento ambiental es específico para cada expediente y/o cada solicitud ante la Autoridad Ambiental, puede ser entregado una única vez o de manera acumulativa a través de varios ICA´s, dependiendo del tiempo de ejecución del aprovechamiento forestal. El usuario deberá remitir a la Autoridad ambiental el archivo y agregar al nombre del archivo el número del expediente.</t>
  </si>
  <si>
    <t>GREGARIAS</t>
  </si>
  <si>
    <t>UNITARIAS</t>
  </si>
  <si>
    <t>SUBTOTAL GREGARIAS - ORCHIDACEAE</t>
  </si>
  <si>
    <t>SUBTOTAL UNITARIAS - BROMELIACEAE</t>
  </si>
  <si>
    <t>SUBTOTAL UNITARIAS - ORCHIDACEAE</t>
  </si>
  <si>
    <t>2.2. Generar tabla con subtotales/familia en veda y resaltar con color los máximos valores de carga/especie/forófito específicos del proyecto y carga/familia-vascular/forófito en veda de la siguiente manera:</t>
  </si>
  <si>
    <t>Tipo / Familia / Especie</t>
  </si>
  <si>
    <t>ID forófito</t>
  </si>
  <si>
    <t>Máxima carga natural por familia en veda/forófito</t>
  </si>
  <si>
    <t>NA</t>
  </si>
  <si>
    <t>Máxima carga natural de especies/forófito del proyecto</t>
  </si>
  <si>
    <t>Versión 2.0</t>
  </si>
  <si>
    <r>
      <t>Periodo</t>
    </r>
    <r>
      <rPr>
        <b/>
        <sz val="9"/>
        <color theme="0" tint="-0.499984740745262"/>
        <rFont val="Arial"/>
        <family val="2"/>
      </rPr>
      <t xml:space="preserve"> (semestre I, II, II o IV/año xxxx)</t>
    </r>
  </si>
  <si>
    <t>(diligenciar)</t>
  </si>
  <si>
    <r>
      <t>Consultora</t>
    </r>
    <r>
      <rPr>
        <b/>
        <sz val="7"/>
        <color theme="1"/>
        <rFont val="Arial"/>
        <family val="2"/>
      </rPr>
      <t xml:space="preserve"> (opcional)</t>
    </r>
  </si>
  <si>
    <t>Elaboró: SIPTA - 13/Sep/2021. Versión 2.0</t>
  </si>
  <si>
    <t>Elaboró: SIPTA - 14/Sep/2021. Versión 3.0</t>
  </si>
  <si>
    <t>Elaboró: SIPTA - 14/Sep/2021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</si>
</sst>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0"/>
  </numFmts>
  <fonts count="28" x14ac:knownFonts="1">
    <font>
      <sz val="11"/>
      <color theme="1"/>
      <name val="Calibri"/>
      <family val="2"/>
      <scheme val="minor"/>
    </font>
    <font>
      <b/>
      <sz val="11"/>
      <color theme="1"/>
      <name val="Calibri"/>
      <family val="2"/>
      <scheme val="minor"/>
    </font>
    <font>
      <sz val="12"/>
      <color theme="1"/>
      <name val="Calibri"/>
      <family val="2"/>
      <scheme val="minor"/>
    </font>
    <font>
      <sz val="10"/>
      <color theme="1"/>
      <name val="Arial"/>
      <family val="2"/>
    </font>
    <font>
      <sz val="9"/>
      <color indexed="81"/>
      <name val="Tahoma"/>
      <family val="2"/>
    </font>
    <font>
      <b/>
      <sz val="9"/>
      <color indexed="81"/>
      <name val="Tahoma"/>
      <family val="2"/>
    </font>
    <font>
      <sz val="8"/>
      <name val="Calibri"/>
      <family val="2"/>
      <scheme val="minor"/>
    </font>
    <font>
      <sz val="9"/>
      <color theme="1"/>
      <name val="Arial"/>
      <family val="2"/>
    </font>
    <font>
      <b/>
      <sz val="9"/>
      <color rgb="FF000000"/>
      <name val="Arial"/>
      <family val="2"/>
    </font>
    <font>
      <sz val="9"/>
      <color theme="1"/>
      <name val="Calibri"/>
      <family val="2"/>
      <scheme val="minor"/>
    </font>
    <font>
      <b/>
      <sz val="9"/>
      <color theme="1"/>
      <name val="Calibri"/>
      <family val="2"/>
      <scheme val="minor"/>
    </font>
    <font>
      <b/>
      <sz val="10"/>
      <color rgb="FF002060"/>
      <name val="Arial"/>
      <family val="2"/>
    </font>
    <font>
      <b/>
      <i/>
      <sz val="10"/>
      <color rgb="FF002060"/>
      <name val="Arial"/>
      <family val="2"/>
    </font>
    <font>
      <b/>
      <sz val="9"/>
      <color theme="1"/>
      <name val="Arial"/>
      <family val="2"/>
    </font>
    <font>
      <b/>
      <sz val="9"/>
      <name val="Arial"/>
      <family val="2"/>
    </font>
    <font>
      <b/>
      <i/>
      <sz val="9"/>
      <name val="Arial"/>
      <family val="2"/>
    </font>
    <font>
      <sz val="8"/>
      <color theme="1"/>
      <name val="Arial"/>
      <family val="2"/>
    </font>
    <font>
      <b/>
      <sz val="10"/>
      <name val="Arial"/>
      <family val="2"/>
    </font>
    <font>
      <b/>
      <sz val="10"/>
      <color theme="1"/>
      <name val="Arial"/>
      <family val="2"/>
    </font>
    <font>
      <i/>
      <sz val="10"/>
      <color theme="1"/>
      <name val="Arial"/>
      <family val="2"/>
    </font>
    <font>
      <b/>
      <sz val="9"/>
      <color theme="0" tint="-0.499984740745262"/>
      <name val="Arial"/>
      <family val="2"/>
    </font>
    <font>
      <sz val="9"/>
      <color theme="0" tint="-0.499984740745262"/>
      <name val="Arial"/>
      <family val="2"/>
    </font>
    <font>
      <b/>
      <sz val="8"/>
      <color theme="1"/>
      <name val="Arial"/>
      <family val="2"/>
    </font>
    <font>
      <b/>
      <sz val="7"/>
      <color theme="1"/>
      <name val="Arial"/>
      <family val="2"/>
    </font>
    <font>
      <sz val="10"/>
      <color theme="0" tint="-0.499984740745262"/>
      <name val="Arial"/>
      <family val="2"/>
    </font>
    <font>
      <i/>
      <sz val="10"/>
      <color theme="0" tint="-0.499984740745262"/>
      <name val="Arial"/>
      <family val="2"/>
    </font>
    <font>
      <b/>
      <sz val="8"/>
      <color rgb="FF000000"/>
      <name val="Arial"/>
      <family val="2"/>
    </font>
    <font>
      <b/>
      <sz val="8"/>
      <color rgb="FF002060"/>
      <name val="Arial"/>
      <family val="2"/>
    </font>
  </fonts>
  <fills count="10">
    <fill>
      <patternFill patternType="none"/>
    </fill>
    <fill>
      <patternFill patternType="gray125"/>
    </fill>
    <fill>
      <patternFill patternType="solid">
        <fgColor rgb="FF92D050"/>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rgb="FFFFC000"/>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00B050"/>
        <bgColor indexed="64"/>
      </patternFill>
    </fill>
  </fills>
  <borders count="13">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2">
    <xf numFmtId="0" fontId="0" fillId="0" borderId="0"/>
    <xf numFmtId="0" fontId="2" fillId="0" borderId="0"/>
  </cellStyleXfs>
  <cellXfs count="113">
    <xf numFmtId="0" fontId="0" fillId="0" borderId="0" xfId="0"/>
    <xf numFmtId="0" fontId="1" fillId="0" borderId="0" xfId="0" applyFont="1" applyAlignment="1">
      <alignment horizontal="left" vertical="top"/>
    </xf>
    <xf numFmtId="0" fontId="7" fillId="0" borderId="3" xfId="0" applyFont="1" applyFill="1" applyBorder="1" applyAlignment="1">
      <alignment horizontal="left" vertical="top"/>
    </xf>
    <xf numFmtId="0" fontId="8" fillId="4" borderId="3" xfId="0" applyFont="1" applyFill="1" applyBorder="1" applyAlignment="1">
      <alignment horizontal="left" vertical="top" wrapText="1"/>
    </xf>
    <xf numFmtId="0" fontId="9" fillId="0" borderId="0" xfId="0" applyFont="1"/>
    <xf numFmtId="0" fontId="9" fillId="0" borderId="0" xfId="0" applyFont="1" applyAlignment="1">
      <alignment horizontal="left" vertical="top"/>
    </xf>
    <xf numFmtId="0" fontId="8" fillId="5" borderId="3" xfId="0" applyFont="1" applyFill="1" applyBorder="1" applyAlignment="1">
      <alignment horizontal="left" vertical="top" wrapText="1"/>
    </xf>
    <xf numFmtId="0" fontId="9" fillId="5" borderId="3" xfId="0" applyFont="1" applyFill="1" applyBorder="1" applyAlignment="1">
      <alignment horizontal="left" vertical="top"/>
    </xf>
    <xf numFmtId="0" fontId="9" fillId="0" borderId="3" xfId="0" applyFont="1" applyBorder="1" applyAlignment="1">
      <alignment horizontal="left" vertical="top"/>
    </xf>
    <xf numFmtId="0" fontId="9" fillId="0" borderId="3" xfId="0" applyNumberFormat="1" applyFont="1" applyFill="1" applyBorder="1" applyAlignment="1">
      <alignment horizontal="left" vertical="top"/>
    </xf>
    <xf numFmtId="0" fontId="9" fillId="5" borderId="3" xfId="0" applyNumberFormat="1" applyFont="1" applyFill="1" applyBorder="1" applyAlignment="1">
      <alignment horizontal="left" vertical="top"/>
    </xf>
    <xf numFmtId="0" fontId="9" fillId="2" borderId="3" xfId="0" applyNumberFormat="1" applyFont="1" applyFill="1" applyBorder="1" applyAlignment="1">
      <alignment horizontal="left" vertical="top"/>
    </xf>
    <xf numFmtId="0" fontId="9" fillId="0" borderId="3" xfId="0" applyFont="1" applyFill="1" applyBorder="1" applyAlignment="1">
      <alignment horizontal="left" vertical="top"/>
    </xf>
    <xf numFmtId="0" fontId="9" fillId="0" borderId="3" xfId="0" applyNumberFormat="1" applyFont="1" applyBorder="1" applyAlignment="1">
      <alignment horizontal="left" vertical="top"/>
    </xf>
    <xf numFmtId="0" fontId="7" fillId="0" borderId="0" xfId="0" applyFont="1" applyAlignment="1">
      <alignment horizontal="left" vertical="top"/>
    </xf>
    <xf numFmtId="0" fontId="7" fillId="0" borderId="0" xfId="0" applyFont="1" applyAlignment="1" applyProtection="1">
      <alignment horizontal="left" vertical="top"/>
    </xf>
    <xf numFmtId="0" fontId="8" fillId="2" borderId="3" xfId="0" applyFont="1" applyFill="1" applyBorder="1" applyAlignment="1">
      <alignment horizontal="left" vertical="top" wrapText="1"/>
    </xf>
    <xf numFmtId="0" fontId="8" fillId="0" borderId="3" xfId="0" applyFont="1" applyFill="1" applyBorder="1" applyAlignment="1">
      <alignment horizontal="left" vertical="top" wrapText="1"/>
    </xf>
    <xf numFmtId="0" fontId="7" fillId="0" borderId="3" xfId="0" applyFont="1" applyBorder="1" applyAlignment="1">
      <alignment horizontal="left" vertical="top"/>
    </xf>
    <xf numFmtId="1" fontId="7" fillId="0" borderId="3" xfId="0" applyNumberFormat="1" applyFont="1" applyBorder="1" applyAlignment="1">
      <alignment horizontal="left" vertical="top"/>
    </xf>
    <xf numFmtId="164" fontId="7" fillId="0" borderId="3" xfId="0" applyNumberFormat="1" applyFont="1" applyBorder="1" applyAlignment="1">
      <alignment horizontal="left" vertical="top"/>
    </xf>
    <xf numFmtId="0" fontId="14" fillId="0" borderId="0" xfId="0" applyFont="1" applyBorder="1" applyAlignment="1" applyProtection="1">
      <alignment horizontal="center" vertical="top" wrapText="1"/>
    </xf>
    <xf numFmtId="0" fontId="15" fillId="0" borderId="0" xfId="0" applyFont="1" applyBorder="1" applyAlignment="1" applyProtection="1">
      <alignment horizontal="center" vertical="top" wrapText="1"/>
    </xf>
    <xf numFmtId="0" fontId="14" fillId="0" borderId="0" xfId="0" applyFont="1" applyBorder="1" applyAlignment="1" applyProtection="1">
      <alignment horizontal="left" vertical="top"/>
    </xf>
    <xf numFmtId="0" fontId="16" fillId="0" borderId="3" xfId="0" applyFont="1" applyBorder="1" applyAlignment="1">
      <alignment horizontal="left" vertical="top" wrapText="1"/>
    </xf>
    <xf numFmtId="0" fontId="9" fillId="7" borderId="0" xfId="0" applyFont="1" applyFill="1" applyAlignment="1">
      <alignment horizontal="left" vertical="top"/>
    </xf>
    <xf numFmtId="0" fontId="9" fillId="0" borderId="0" xfId="0" pivotButton="1" applyFont="1"/>
    <xf numFmtId="0" fontId="9" fillId="0" borderId="0" xfId="0" applyFont="1" applyAlignment="1">
      <alignment horizontal="left"/>
    </xf>
    <xf numFmtId="0" fontId="9" fillId="0" borderId="0" xfId="0" applyNumberFormat="1" applyFont="1"/>
    <xf numFmtId="0" fontId="9" fillId="0" borderId="0" xfId="0" applyFont="1" applyAlignment="1">
      <alignment horizontal="left" indent="1"/>
    </xf>
    <xf numFmtId="0" fontId="9" fillId="0" borderId="0" xfId="0" applyFont="1" applyAlignment="1">
      <alignment horizontal="left" indent="2"/>
    </xf>
    <xf numFmtId="0" fontId="10" fillId="0" borderId="3" xfId="0" applyFont="1" applyBorder="1" applyAlignment="1">
      <alignment horizontal="left" vertical="top"/>
    </xf>
    <xf numFmtId="0" fontId="9" fillId="0" borderId="3" xfId="0" applyFont="1" applyBorder="1" applyAlignment="1">
      <alignment horizontal="left" vertical="top" wrapText="1"/>
    </xf>
    <xf numFmtId="0" fontId="10" fillId="0" borderId="3" xfId="0" applyFont="1" applyBorder="1" applyAlignment="1">
      <alignment horizontal="left" vertical="top" wrapText="1"/>
    </xf>
    <xf numFmtId="0" fontId="10" fillId="8" borderId="3" xfId="0" applyFont="1" applyFill="1" applyBorder="1" applyAlignment="1">
      <alignment horizontal="left" vertical="top" wrapText="1"/>
    </xf>
    <xf numFmtId="0" fontId="9" fillId="8" borderId="3" xfId="0" applyNumberFormat="1" applyFont="1" applyFill="1" applyBorder="1" applyAlignment="1">
      <alignment horizontal="left" vertical="top"/>
    </xf>
    <xf numFmtId="0" fontId="9" fillId="0" borderId="3" xfId="0" applyFont="1" applyFill="1" applyBorder="1" applyAlignment="1">
      <alignment vertical="top"/>
    </xf>
    <xf numFmtId="0" fontId="26" fillId="4" borderId="3" xfId="0" applyFont="1" applyFill="1" applyBorder="1" applyAlignment="1">
      <alignment horizontal="left" vertical="top" wrapText="1"/>
    </xf>
    <xf numFmtId="0" fontId="27" fillId="0" borderId="3" xfId="0" applyFont="1" applyFill="1" applyBorder="1" applyAlignment="1">
      <alignment horizontal="left" vertical="top" wrapText="1"/>
    </xf>
    <xf numFmtId="0" fontId="7" fillId="3" borderId="7" xfId="0" applyFont="1" applyFill="1" applyBorder="1" applyAlignment="1" applyProtection="1">
      <alignment horizontal="left" vertical="top"/>
    </xf>
    <xf numFmtId="0" fontId="7" fillId="3" borderId="9" xfId="0" applyFont="1" applyFill="1" applyBorder="1" applyAlignment="1" applyProtection="1">
      <alignment horizontal="left" vertical="top"/>
    </xf>
    <xf numFmtId="0" fontId="7" fillId="3" borderId="2" xfId="0" applyFont="1" applyFill="1" applyBorder="1" applyAlignment="1" applyProtection="1">
      <alignment horizontal="left" vertical="top"/>
    </xf>
    <xf numFmtId="0" fontId="7" fillId="3" borderId="1" xfId="0" applyFont="1" applyFill="1" applyBorder="1" applyAlignment="1" applyProtection="1">
      <alignment horizontal="left" vertical="top"/>
    </xf>
    <xf numFmtId="0" fontId="11" fillId="0" borderId="3" xfId="0" applyFont="1" applyBorder="1" applyAlignment="1" applyProtection="1">
      <alignment horizontal="center" vertical="top" wrapText="1"/>
    </xf>
    <xf numFmtId="0" fontId="3" fillId="6" borderId="7" xfId="0" applyFont="1" applyFill="1" applyBorder="1" applyAlignment="1">
      <alignment horizontal="center" vertical="top"/>
    </xf>
    <xf numFmtId="0" fontId="3" fillId="6" borderId="8" xfId="0" applyFont="1" applyFill="1" applyBorder="1" applyAlignment="1">
      <alignment horizontal="center" vertical="top"/>
    </xf>
    <xf numFmtId="0" fontId="3" fillId="6" borderId="9" xfId="0" applyFont="1" applyFill="1" applyBorder="1" applyAlignment="1">
      <alignment horizontal="center" vertical="top"/>
    </xf>
    <xf numFmtId="0" fontId="0" fillId="6" borderId="2" xfId="0" applyFill="1" applyBorder="1" applyAlignment="1">
      <alignment horizontal="center"/>
    </xf>
    <xf numFmtId="0" fontId="0" fillId="6" borderId="0" xfId="0" applyFill="1" applyBorder="1" applyAlignment="1">
      <alignment horizontal="center"/>
    </xf>
    <xf numFmtId="0" fontId="0" fillId="6" borderId="1" xfId="0" applyFill="1" applyBorder="1" applyAlignment="1">
      <alignment horizontal="center"/>
    </xf>
    <xf numFmtId="0" fontId="1" fillId="6" borderId="2" xfId="0" applyFont="1" applyFill="1" applyBorder="1" applyAlignment="1">
      <alignment horizontal="center" vertical="center"/>
    </xf>
    <xf numFmtId="0" fontId="1" fillId="6" borderId="0" xfId="0" applyFont="1" applyFill="1" applyBorder="1" applyAlignment="1">
      <alignment horizontal="center" vertical="center"/>
    </xf>
    <xf numFmtId="0" fontId="1" fillId="6" borderId="1" xfId="0" applyFont="1" applyFill="1" applyBorder="1" applyAlignment="1">
      <alignment horizontal="center" vertical="center"/>
    </xf>
    <xf numFmtId="0" fontId="0" fillId="6" borderId="2" xfId="0" applyFill="1" applyBorder="1" applyAlignment="1">
      <alignment horizontal="right" vertical="center" wrapText="1"/>
    </xf>
    <xf numFmtId="0" fontId="0" fillId="6" borderId="0" xfId="0" applyFill="1" applyBorder="1" applyAlignment="1">
      <alignment horizontal="right" vertical="center" wrapText="1"/>
    </xf>
    <xf numFmtId="0" fontId="0" fillId="6" borderId="1" xfId="0" applyFill="1" applyBorder="1" applyAlignment="1">
      <alignment horizontal="right" vertical="center" wrapText="1"/>
    </xf>
    <xf numFmtId="0" fontId="0" fillId="6" borderId="10" xfId="0" applyFill="1" applyBorder="1" applyAlignment="1">
      <alignment horizontal="right" vertical="center" wrapText="1"/>
    </xf>
    <xf numFmtId="0" fontId="0" fillId="6" borderId="12" xfId="0" applyFill="1" applyBorder="1" applyAlignment="1">
      <alignment horizontal="right" vertical="center" wrapText="1"/>
    </xf>
    <xf numFmtId="0" fontId="0" fillId="6" borderId="11" xfId="0" applyFill="1" applyBorder="1" applyAlignment="1">
      <alignment horizontal="right" vertical="center" wrapText="1"/>
    </xf>
    <xf numFmtId="0" fontId="18" fillId="0" borderId="7" xfId="0" applyFont="1" applyBorder="1" applyAlignment="1" applyProtection="1">
      <alignment horizontal="left" vertical="top"/>
    </xf>
    <xf numFmtId="0" fontId="18" fillId="0" borderId="8" xfId="0" applyFont="1" applyBorder="1" applyAlignment="1" applyProtection="1">
      <alignment horizontal="left" vertical="top"/>
    </xf>
    <xf numFmtId="0" fontId="18" fillId="0" borderId="9" xfId="0" applyFont="1" applyBorder="1" applyAlignment="1" applyProtection="1">
      <alignment horizontal="left" vertical="top"/>
    </xf>
    <xf numFmtId="0" fontId="18" fillId="0" borderId="10" xfId="0" applyFont="1" applyBorder="1" applyAlignment="1" applyProtection="1">
      <alignment horizontal="left" vertical="top"/>
    </xf>
    <xf numFmtId="0" fontId="18" fillId="0" borderId="12" xfId="0" applyFont="1" applyBorder="1" applyAlignment="1" applyProtection="1">
      <alignment horizontal="left" vertical="top"/>
    </xf>
    <xf numFmtId="0" fontId="18" fillId="0" borderId="11" xfId="0" applyFont="1" applyBorder="1" applyAlignment="1" applyProtection="1">
      <alignment horizontal="left" vertical="top"/>
    </xf>
    <xf numFmtId="0" fontId="3" fillId="0" borderId="7" xfId="0" applyFont="1" applyBorder="1" applyAlignment="1" applyProtection="1">
      <alignment horizontal="left" vertical="top" wrapText="1"/>
    </xf>
    <xf numFmtId="0" fontId="3" fillId="0" borderId="8" xfId="0" applyFont="1" applyBorder="1" applyAlignment="1" applyProtection="1">
      <alignment horizontal="left" vertical="top" wrapText="1"/>
    </xf>
    <xf numFmtId="0" fontId="3" fillId="0" borderId="9" xfId="0" applyFont="1" applyBorder="1" applyAlignment="1" applyProtection="1">
      <alignment horizontal="left" vertical="top" wrapText="1"/>
    </xf>
    <xf numFmtId="0" fontId="3" fillId="0" borderId="2" xfId="0" applyFont="1" applyBorder="1" applyAlignment="1" applyProtection="1">
      <alignment horizontal="left" vertical="top" wrapText="1"/>
    </xf>
    <xf numFmtId="0" fontId="3" fillId="0" borderId="0" xfId="0" applyFont="1" applyBorder="1" applyAlignment="1" applyProtection="1">
      <alignment horizontal="left" vertical="top" wrapText="1"/>
    </xf>
    <xf numFmtId="0" fontId="3" fillId="0" borderId="1" xfId="0" applyFont="1" applyBorder="1" applyAlignment="1" applyProtection="1">
      <alignment horizontal="left" vertical="top" wrapText="1"/>
    </xf>
    <xf numFmtId="0" fontId="3" fillId="0" borderId="10" xfId="0" applyFont="1" applyBorder="1" applyAlignment="1" applyProtection="1">
      <alignment horizontal="left" vertical="top" wrapText="1"/>
    </xf>
    <xf numFmtId="0" fontId="3" fillId="0" borderId="12" xfId="0" applyFont="1" applyBorder="1" applyAlignment="1" applyProtection="1">
      <alignment horizontal="left" vertical="top" wrapText="1"/>
    </xf>
    <xf numFmtId="0" fontId="3" fillId="0" borderId="11" xfId="0" applyFont="1" applyBorder="1" applyAlignment="1" applyProtection="1">
      <alignment horizontal="left" vertical="top" wrapText="1"/>
    </xf>
    <xf numFmtId="0" fontId="18" fillId="0" borderId="7" xfId="0" applyFont="1" applyBorder="1" applyAlignment="1" applyProtection="1">
      <alignment horizontal="left" vertical="top" wrapText="1"/>
    </xf>
    <xf numFmtId="0" fontId="18" fillId="0" borderId="8" xfId="0" applyFont="1" applyBorder="1" applyAlignment="1" applyProtection="1">
      <alignment horizontal="left" vertical="top" wrapText="1"/>
    </xf>
    <xf numFmtId="0" fontId="18" fillId="0" borderId="9" xfId="0" applyFont="1" applyBorder="1" applyAlignment="1" applyProtection="1">
      <alignment horizontal="left" vertical="top" wrapText="1"/>
    </xf>
    <xf numFmtId="0" fontId="18" fillId="0" borderId="10" xfId="0" applyFont="1" applyBorder="1" applyAlignment="1" applyProtection="1">
      <alignment horizontal="left" vertical="top" wrapText="1"/>
    </xf>
    <xf numFmtId="0" fontId="18" fillId="0" borderId="12" xfId="0" applyFont="1" applyBorder="1" applyAlignment="1" applyProtection="1">
      <alignment horizontal="left" vertical="top" wrapText="1"/>
    </xf>
    <xf numFmtId="0" fontId="18" fillId="0" borderId="11" xfId="0" applyFont="1" applyBorder="1" applyAlignment="1" applyProtection="1">
      <alignment horizontal="left" vertical="top" wrapText="1"/>
    </xf>
    <xf numFmtId="0" fontId="13" fillId="0" borderId="4" xfId="0" applyFont="1" applyBorder="1" applyAlignment="1">
      <alignment horizontal="left" vertical="top"/>
    </xf>
    <xf numFmtId="0" fontId="13" fillId="0" borderId="6" xfId="0" applyFont="1" applyBorder="1" applyAlignment="1">
      <alignment horizontal="left" vertical="top"/>
    </xf>
    <xf numFmtId="0" fontId="22" fillId="3" borderId="4" xfId="0" applyFont="1" applyFill="1" applyBorder="1" applyAlignment="1">
      <alignment horizontal="left" vertical="top"/>
    </xf>
    <xf numFmtId="0" fontId="22" fillId="3" borderId="5" xfId="0" applyFont="1" applyFill="1" applyBorder="1" applyAlignment="1">
      <alignment horizontal="left" vertical="top"/>
    </xf>
    <xf numFmtId="0" fontId="7" fillId="0" borderId="4" xfId="0" applyFont="1" applyBorder="1" applyAlignment="1">
      <alignment horizontal="left" vertical="top"/>
    </xf>
    <xf numFmtId="0" fontId="7" fillId="0" borderId="6" xfId="0" applyFont="1" applyBorder="1" applyAlignment="1">
      <alignment horizontal="left" vertical="top"/>
    </xf>
    <xf numFmtId="0" fontId="7" fillId="0" borderId="5" xfId="0" applyFont="1" applyBorder="1" applyAlignment="1">
      <alignment horizontal="left" vertical="top"/>
    </xf>
    <xf numFmtId="0" fontId="21" fillId="0" borderId="4" xfId="0" applyFont="1" applyBorder="1" applyAlignment="1">
      <alignment horizontal="left" vertical="top"/>
    </xf>
    <xf numFmtId="0" fontId="21" fillId="0" borderId="6" xfId="0" applyFont="1" applyBorder="1" applyAlignment="1">
      <alignment horizontal="left" vertical="top"/>
    </xf>
    <xf numFmtId="0" fontId="21" fillId="0" borderId="5" xfId="0" applyFont="1" applyBorder="1" applyAlignment="1">
      <alignment horizontal="left" vertical="top"/>
    </xf>
    <xf numFmtId="0" fontId="12" fillId="0" borderId="3" xfId="0" applyFont="1" applyBorder="1" applyAlignment="1" applyProtection="1">
      <alignment horizontal="center" vertical="top" wrapText="1"/>
    </xf>
    <xf numFmtId="0" fontId="13" fillId="0" borderId="5" xfId="0" applyFont="1" applyBorder="1" applyAlignment="1">
      <alignment horizontal="left" vertical="top"/>
    </xf>
    <xf numFmtId="0" fontId="21" fillId="3" borderId="7" xfId="0" applyFont="1" applyFill="1" applyBorder="1" applyAlignment="1" applyProtection="1">
      <alignment horizontal="left" vertical="top"/>
    </xf>
    <xf numFmtId="0" fontId="21" fillId="3" borderId="9" xfId="0" applyFont="1" applyFill="1" applyBorder="1" applyAlignment="1" applyProtection="1">
      <alignment horizontal="left" vertical="top"/>
    </xf>
    <xf numFmtId="0" fontId="21" fillId="3" borderId="2" xfId="0" applyFont="1" applyFill="1" applyBorder="1" applyAlignment="1" applyProtection="1">
      <alignment horizontal="left" vertical="top"/>
    </xf>
    <xf numFmtId="0" fontId="21" fillId="3" borderId="1" xfId="0" applyFont="1" applyFill="1" applyBorder="1" applyAlignment="1" applyProtection="1">
      <alignment horizontal="left" vertical="top"/>
    </xf>
    <xf numFmtId="0" fontId="21" fillId="3" borderId="10" xfId="0" applyFont="1" applyFill="1" applyBorder="1" applyAlignment="1" applyProtection="1">
      <alignment horizontal="left" vertical="top"/>
    </xf>
    <xf numFmtId="0" fontId="21" fillId="3" borderId="11" xfId="0" applyFont="1" applyFill="1" applyBorder="1" applyAlignment="1" applyProtection="1">
      <alignment horizontal="left" vertical="top"/>
    </xf>
    <xf numFmtId="0" fontId="24" fillId="3" borderId="3" xfId="0" applyFont="1" applyFill="1" applyBorder="1" applyAlignment="1" applyProtection="1">
      <alignment horizontal="center" vertical="top" wrapText="1"/>
    </xf>
    <xf numFmtId="0" fontId="25" fillId="3" borderId="3" xfId="0" applyFont="1" applyFill="1" applyBorder="1" applyAlignment="1" applyProtection="1">
      <alignment horizontal="center" vertical="top" wrapText="1"/>
    </xf>
    <xf numFmtId="0" fontId="7" fillId="0" borderId="3" xfId="0" applyFont="1" applyBorder="1" applyAlignment="1">
      <alignment horizontal="center" vertical="top"/>
    </xf>
    <xf numFmtId="0" fontId="3" fillId="6" borderId="2" xfId="0" applyFont="1" applyFill="1" applyBorder="1" applyAlignment="1">
      <alignment horizontal="center" vertical="top"/>
    </xf>
    <xf numFmtId="0" fontId="3" fillId="6" borderId="0" xfId="0" applyFont="1" applyFill="1" applyBorder="1" applyAlignment="1">
      <alignment horizontal="center" vertical="top"/>
    </xf>
    <xf numFmtId="0" fontId="3" fillId="6" borderId="1" xfId="0" applyFont="1" applyFill="1" applyBorder="1" applyAlignment="1">
      <alignment horizontal="center" vertical="top"/>
    </xf>
    <xf numFmtId="0" fontId="10" fillId="0" borderId="3" xfId="0" applyFont="1" applyFill="1" applyBorder="1" applyAlignment="1">
      <alignment horizontal="left" vertical="top" wrapText="1"/>
    </xf>
    <xf numFmtId="0" fontId="10" fillId="0" borderId="5" xfId="0" applyFont="1" applyFill="1" applyBorder="1" applyAlignment="1">
      <alignment horizontal="left" vertical="top" wrapText="1"/>
    </xf>
    <xf numFmtId="0" fontId="1" fillId="6" borderId="10" xfId="0" applyFont="1" applyFill="1" applyBorder="1" applyAlignment="1">
      <alignment horizontal="center" vertical="center"/>
    </xf>
    <xf numFmtId="0" fontId="1" fillId="6" borderId="12" xfId="0" applyFont="1" applyFill="1" applyBorder="1" applyAlignment="1">
      <alignment horizontal="center" vertical="center"/>
    </xf>
    <xf numFmtId="0" fontId="1" fillId="6" borderId="11" xfId="0" applyFont="1" applyFill="1" applyBorder="1" applyAlignment="1">
      <alignment horizontal="center" vertical="center"/>
    </xf>
    <xf numFmtId="0" fontId="9" fillId="9" borderId="3" xfId="0" applyFont="1" applyFill="1" applyBorder="1" applyAlignment="1">
      <alignment horizontal="center" vertical="top"/>
    </xf>
    <xf numFmtId="0" fontId="10" fillId="0" borderId="3" xfId="0" applyFont="1" applyBorder="1" applyAlignment="1">
      <alignment horizontal="center" vertical="top" wrapText="1"/>
    </xf>
    <xf numFmtId="0" fontId="14" fillId="0" borderId="0" xfId="0" applyFont="1" applyBorder="1" applyAlignment="1" applyProtection="1">
      <alignment horizontal="left" vertical="top" wrapText="1"/>
    </xf>
    <xf numFmtId="0" fontId="0" fillId="6" borderId="3" xfId="0" applyFill="1" applyBorder="1" applyAlignment="1">
      <alignment horizontal="right" vertical="center" wrapText="1"/>
    </xf>
  </cellXfs>
  <cellStyles count="2">
    <cellStyle name="Normal" xfId="0" builtinId="0"/>
    <cellStyle name="Normal 2" xfId="1" xr:uid="{00000000-0005-0000-0000-000001000000}"/>
  </cellStyles>
  <dxfs count="15">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
      <font>
        <sz val="9"/>
      </font>
    </dxf>
  </dxfs>
  <tableStyles count="0" defaultTableStyle="TableStyleMedium2" defaultPivotStyle="PivotStyleLight16"/>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6.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361951</xdr:colOff>
      <xdr:row>0</xdr:row>
      <xdr:rowOff>154781</xdr:rowOff>
    </xdr:from>
    <xdr:to>
      <xdr:col>3</xdr:col>
      <xdr:colOff>23812</xdr:colOff>
      <xdr:row>3</xdr:row>
      <xdr:rowOff>62682</xdr:rowOff>
    </xdr:to>
    <xdr:pic>
      <xdr:nvPicPr>
        <xdr:cNvPr id="2" name="Imagen 4">
          <a:extLst>
            <a:ext uri="{FF2B5EF4-FFF2-40B4-BE49-F238E27FC236}">
              <a16:creationId xmlns:a16="http://schemas.microsoft.com/office/drawing/2014/main" id="{691B1719-AA32-416B-B196-EAE6EBE402E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39401" b="36691"/>
        <a:stretch>
          <a:fillRect/>
        </a:stretch>
      </xdr:blipFill>
      <xdr:spPr bwMode="auto">
        <a:xfrm>
          <a:off x="819151" y="154781"/>
          <a:ext cx="1214436" cy="4794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623250</xdr:colOff>
      <xdr:row>0</xdr:row>
      <xdr:rowOff>51594</xdr:rowOff>
    </xdr:from>
    <xdr:to>
      <xdr:col>6</xdr:col>
      <xdr:colOff>1403320</xdr:colOff>
      <xdr:row>3</xdr:row>
      <xdr:rowOff>23017</xdr:rowOff>
    </xdr:to>
    <xdr:pic>
      <xdr:nvPicPr>
        <xdr:cNvPr id="3" name="Imagen 5">
          <a:extLst>
            <a:ext uri="{FF2B5EF4-FFF2-40B4-BE49-F238E27FC236}">
              <a16:creationId xmlns:a16="http://schemas.microsoft.com/office/drawing/2014/main" id="{9E259F0D-B0DC-4225-B03D-AC6822B6E7A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776900" y="51594"/>
          <a:ext cx="2180245" cy="5429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69056</xdr:colOff>
      <xdr:row>0</xdr:row>
      <xdr:rowOff>71438</xdr:rowOff>
    </xdr:from>
    <xdr:to>
      <xdr:col>1</xdr:col>
      <xdr:colOff>612101</xdr:colOff>
      <xdr:row>3</xdr:row>
      <xdr:rowOff>95248</xdr:rowOff>
    </xdr:to>
    <xdr:pic>
      <xdr:nvPicPr>
        <xdr:cNvPr id="4" name="Imagen 6">
          <a:extLst>
            <a:ext uri="{FF2B5EF4-FFF2-40B4-BE49-F238E27FC236}">
              <a16:creationId xmlns:a16="http://schemas.microsoft.com/office/drawing/2014/main" id="{7D6870E1-6C5D-42CA-84F7-541D32C5AC7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9056" y="71438"/>
          <a:ext cx="1000245" cy="614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466726</xdr:colOff>
      <xdr:row>0</xdr:row>
      <xdr:rowOff>69056</xdr:rowOff>
    </xdr:from>
    <xdr:to>
      <xdr:col>3</xdr:col>
      <xdr:colOff>128587</xdr:colOff>
      <xdr:row>3</xdr:row>
      <xdr:rowOff>5532</xdr:rowOff>
    </xdr:to>
    <xdr:pic>
      <xdr:nvPicPr>
        <xdr:cNvPr id="4" name="Imagen 4">
          <a:extLst>
            <a:ext uri="{FF2B5EF4-FFF2-40B4-BE49-F238E27FC236}">
              <a16:creationId xmlns:a16="http://schemas.microsoft.com/office/drawing/2014/main" id="{22CEE495-6EFB-4B37-BDE8-90CE3E37A02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39401" b="36691"/>
        <a:stretch>
          <a:fillRect/>
        </a:stretch>
      </xdr:blipFill>
      <xdr:spPr bwMode="auto">
        <a:xfrm>
          <a:off x="923926" y="69056"/>
          <a:ext cx="1214436" cy="4794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371475</xdr:colOff>
      <xdr:row>0</xdr:row>
      <xdr:rowOff>23019</xdr:rowOff>
    </xdr:from>
    <xdr:to>
      <xdr:col>11</xdr:col>
      <xdr:colOff>1327120</xdr:colOff>
      <xdr:row>2</xdr:row>
      <xdr:rowOff>183709</xdr:rowOff>
    </xdr:to>
    <xdr:pic>
      <xdr:nvPicPr>
        <xdr:cNvPr id="5" name="Imagen 5">
          <a:extLst>
            <a:ext uri="{FF2B5EF4-FFF2-40B4-BE49-F238E27FC236}">
              <a16:creationId xmlns:a16="http://schemas.microsoft.com/office/drawing/2014/main" id="{5105E953-4B13-408D-996D-E18F4E5C165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344150" y="23019"/>
          <a:ext cx="2060545" cy="5131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78581</xdr:colOff>
      <xdr:row>0</xdr:row>
      <xdr:rowOff>38100</xdr:rowOff>
    </xdr:from>
    <xdr:to>
      <xdr:col>1</xdr:col>
      <xdr:colOff>552450</xdr:colOff>
      <xdr:row>3</xdr:row>
      <xdr:rowOff>9525</xdr:rowOff>
    </xdr:to>
    <xdr:pic>
      <xdr:nvPicPr>
        <xdr:cNvPr id="6" name="Imagen 6">
          <a:extLst>
            <a:ext uri="{FF2B5EF4-FFF2-40B4-BE49-F238E27FC236}">
              <a16:creationId xmlns:a16="http://schemas.microsoft.com/office/drawing/2014/main" id="{4B0B1C84-AFFB-4D84-A4D1-B004EF94E62C}"/>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6202" r="6916" b="10077"/>
        <a:stretch/>
      </xdr:blipFill>
      <xdr:spPr bwMode="auto">
        <a:xfrm>
          <a:off x="78581" y="38100"/>
          <a:ext cx="931069"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598720</xdr:colOff>
      <xdr:row>0</xdr:row>
      <xdr:rowOff>107155</xdr:rowOff>
    </xdr:from>
    <xdr:to>
      <xdr:col>0</xdr:col>
      <xdr:colOff>1606322</xdr:colOff>
      <xdr:row>2</xdr:row>
      <xdr:rowOff>178360</xdr:rowOff>
    </xdr:to>
    <xdr:pic>
      <xdr:nvPicPr>
        <xdr:cNvPr id="4" name="Imagen 4">
          <a:extLst>
            <a:ext uri="{FF2B5EF4-FFF2-40B4-BE49-F238E27FC236}">
              <a16:creationId xmlns:a16="http://schemas.microsoft.com/office/drawing/2014/main" id="{6BAB2F92-2589-4B2A-979C-5B4568C4A51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39401" b="36691"/>
        <a:stretch>
          <a:fillRect/>
        </a:stretch>
      </xdr:blipFill>
      <xdr:spPr bwMode="auto">
        <a:xfrm>
          <a:off x="598720" y="107155"/>
          <a:ext cx="1007602" cy="4283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225046</xdr:colOff>
      <xdr:row>0</xdr:row>
      <xdr:rowOff>64615</xdr:rowOff>
    </xdr:from>
    <xdr:to>
      <xdr:col>16</xdr:col>
      <xdr:colOff>543710</xdr:colOff>
      <xdr:row>2</xdr:row>
      <xdr:rowOff>119479</xdr:rowOff>
    </xdr:to>
    <xdr:pic>
      <xdr:nvPicPr>
        <xdr:cNvPr id="5" name="Imagen 5">
          <a:extLst>
            <a:ext uri="{FF2B5EF4-FFF2-40B4-BE49-F238E27FC236}">
              <a16:creationId xmlns:a16="http://schemas.microsoft.com/office/drawing/2014/main" id="{48330184-7E1E-4541-9F87-B1AB7C91355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213890" y="64615"/>
          <a:ext cx="1613004" cy="412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67347</xdr:colOff>
      <xdr:row>0</xdr:row>
      <xdr:rowOff>57486</xdr:rowOff>
    </xdr:from>
    <xdr:to>
      <xdr:col>0</xdr:col>
      <xdr:colOff>726281</xdr:colOff>
      <xdr:row>3</xdr:row>
      <xdr:rowOff>1312</xdr:rowOff>
    </xdr:to>
    <xdr:pic>
      <xdr:nvPicPr>
        <xdr:cNvPr id="6" name="Imagen 6">
          <a:extLst>
            <a:ext uri="{FF2B5EF4-FFF2-40B4-BE49-F238E27FC236}">
              <a16:creationId xmlns:a16="http://schemas.microsoft.com/office/drawing/2014/main" id="{334E7ED2-9B2E-4227-A18E-794246F06CE7}"/>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347" y="57486"/>
          <a:ext cx="658934" cy="4915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22</xdr:col>
      <xdr:colOff>598720</xdr:colOff>
      <xdr:row>0</xdr:row>
      <xdr:rowOff>107155</xdr:rowOff>
    </xdr:from>
    <xdr:ext cx="1007602" cy="420455"/>
    <xdr:pic>
      <xdr:nvPicPr>
        <xdr:cNvPr id="7" name="Imagen 4">
          <a:extLst>
            <a:ext uri="{FF2B5EF4-FFF2-40B4-BE49-F238E27FC236}">
              <a16:creationId xmlns:a16="http://schemas.microsoft.com/office/drawing/2014/main" id="{0BD9F8B1-90B2-45F1-9AF4-EC8D314279C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39401" b="36691"/>
        <a:stretch>
          <a:fillRect/>
        </a:stretch>
      </xdr:blipFill>
      <xdr:spPr bwMode="auto">
        <a:xfrm>
          <a:off x="598720" y="107155"/>
          <a:ext cx="1007602" cy="4204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39</xdr:col>
      <xdr:colOff>969962</xdr:colOff>
      <xdr:row>0</xdr:row>
      <xdr:rowOff>47682</xdr:rowOff>
    </xdr:from>
    <xdr:ext cx="1581254" cy="404114"/>
    <xdr:pic>
      <xdr:nvPicPr>
        <xdr:cNvPr id="8" name="Imagen 5">
          <a:extLst>
            <a:ext uri="{FF2B5EF4-FFF2-40B4-BE49-F238E27FC236}">
              <a16:creationId xmlns:a16="http://schemas.microsoft.com/office/drawing/2014/main" id="{9664EA6A-E8D9-468C-AAA6-FB0D1F5DD91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829087" y="47682"/>
          <a:ext cx="1581254" cy="4041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22</xdr:col>
      <xdr:colOff>67347</xdr:colOff>
      <xdr:row>0</xdr:row>
      <xdr:rowOff>57486</xdr:rowOff>
    </xdr:from>
    <xdr:ext cx="658934" cy="483576"/>
    <xdr:pic>
      <xdr:nvPicPr>
        <xdr:cNvPr id="9" name="Imagen 6">
          <a:extLst>
            <a:ext uri="{FF2B5EF4-FFF2-40B4-BE49-F238E27FC236}">
              <a16:creationId xmlns:a16="http://schemas.microsoft.com/office/drawing/2014/main" id="{4FB83BD2-2C42-416D-B245-F229FB5AB14E}"/>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347" y="57486"/>
          <a:ext cx="658934" cy="483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dri" refreshedDate="44394.495191666669" createdVersion="7" refreshedVersion="7" minRefreshableVersion="3" recordCount="62" xr:uid="{311431E0-9AB5-4388-9105-99D70B02584E}">
  <cacheSource type="worksheet">
    <worksheetSource ref="A14:L76" sheet="2 BaseDatos RESCATE EPIFITAS Va"/>
  </cacheSource>
  <cacheFields count="12">
    <cacheField name="No. consecutivo" numFmtId="0">
      <sharedItems containsSemiMixedTypes="0" containsString="0" containsNumber="1" containsInteger="1" minValue="1" maxValue="62"/>
    </cacheField>
    <cacheField name="ID Forofito" numFmtId="0">
      <sharedItems count="15">
        <s v="F58"/>
        <s v="F6"/>
        <s v="F61"/>
        <s v="F66"/>
        <s v="F70"/>
        <s v="F71"/>
        <s v="F73"/>
        <s v="F74"/>
        <s v="F75"/>
        <s v="F76"/>
        <s v="F8"/>
        <s v="F80"/>
        <s v="F81"/>
        <s v="F83"/>
        <s v="F84"/>
      </sharedItems>
    </cacheField>
    <cacheField name="Familia forófito (inicial o in situ)" numFmtId="0">
      <sharedItems/>
    </cacheField>
    <cacheField name="Especie forófito (nombre científico)" numFmtId="0">
      <sharedItems count="9">
        <s v="F1_Especie 3"/>
        <s v="F3_Especie 1"/>
        <s v="F4_Especie 1"/>
        <s v="F1_Especie 1"/>
        <s v="F1_Especie 2"/>
        <s v="F2_Especie 1"/>
        <s v="F4_Especie 2"/>
        <s v="F4_Especie 3"/>
        <s v="F5_Especie 1"/>
      </sharedItems>
    </cacheField>
    <cacheField name="Coordenada Este (inicial o in situ)" numFmtId="0">
      <sharedItems/>
    </cacheField>
    <cacheField name="Coordenada Norte (inicial o in situ)" numFmtId="0">
      <sharedItems/>
    </cacheField>
    <cacheField name="Zona de estratificación (según Johanson: I, II, III, IV o V)" numFmtId="0">
      <sharedItems count="5">
        <s v="II"/>
        <s v="III"/>
        <s v="IV"/>
        <s v="V"/>
        <s v="I"/>
      </sharedItems>
    </cacheField>
    <cacheField name="Familia en veda (O: Orchidaceae; B: Bromeliaceae)" numFmtId="0">
      <sharedItems count="2">
        <s v="O"/>
        <s v="B"/>
      </sharedItems>
    </cacheField>
    <cacheField name="Especie epífita en veda (nombre científico)" numFmtId="0">
      <sharedItems count="18">
        <s v="Trizeuxis falcata"/>
        <s v="Guzmania monostachia"/>
        <s v="Tillandsia variabilis"/>
        <s v="Racinaea tenuispica "/>
        <s v="Encyclia leucantha"/>
        <s v="Jacquiniella globosa "/>
        <s v="Oncidium sp. 1"/>
        <s v="Scaphyglottis sp. 1"/>
        <s v="Catopsis sessiliflora"/>
        <s v="Tillandsia fasiculata"/>
        <s v="Tillandsia cf. variabilis"/>
        <s v="Catasetum sp."/>
        <s v="Oncidium sp. 2"/>
        <s v="Scaphyglottis sp. 2"/>
        <s v="Cattleya sp. "/>
        <s v="Scaphyglottis sp." u="1"/>
        <s v="Scaphyglottis sp" u="1"/>
        <s v="Oncidium sp. 1 " u="1"/>
      </sharedItems>
    </cacheField>
    <cacheField name="Cantidad por zona de estratificación (según Johanson, columna H)" numFmtId="0">
      <sharedItems containsSemiMixedTypes="0" containsString="0" containsNumber="1" containsInteger="1" minValue="1" maxValue="45"/>
    </cacheField>
    <cacheField name="OPCIONAL: ID epífita en veda (canastilla o sub-grupo)" numFmtId="0">
      <sharedItems/>
    </cacheField>
    <cacheField name="Forma de crecimiento (G: Gregaria; U: unitarias o casi unitarias)" numFmtId="0">
      <sharedItems count="2">
        <s v="U"/>
        <s v="G"/>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2">
  <r>
    <n v="1"/>
    <x v="0"/>
    <s v="Familia 1"/>
    <x v="0"/>
    <s v="ESTExx F58"/>
    <s v="NORTExx F58"/>
    <x v="0"/>
    <x v="0"/>
    <x v="0"/>
    <n v="10"/>
    <s v="xx"/>
    <x v="0"/>
  </r>
  <r>
    <n v="2"/>
    <x v="0"/>
    <s v="Familia 1"/>
    <x v="0"/>
    <s v="ESTExx F58"/>
    <s v="NORTExx F58"/>
    <x v="1"/>
    <x v="0"/>
    <x v="0"/>
    <n v="7"/>
    <s v="xx"/>
    <x v="0"/>
  </r>
  <r>
    <n v="3"/>
    <x v="0"/>
    <s v="Familia 1"/>
    <x v="0"/>
    <s v="ESTExx F58"/>
    <s v="NORTExx F58"/>
    <x v="2"/>
    <x v="0"/>
    <x v="0"/>
    <n v="5"/>
    <s v="xx"/>
    <x v="0"/>
  </r>
  <r>
    <n v="4"/>
    <x v="0"/>
    <s v="Familia 1"/>
    <x v="0"/>
    <s v="ESTExx F58"/>
    <s v="NORTExx F58"/>
    <x v="3"/>
    <x v="0"/>
    <x v="0"/>
    <n v="2"/>
    <s v="xx"/>
    <x v="0"/>
  </r>
  <r>
    <n v="5"/>
    <x v="1"/>
    <s v="Familia 3"/>
    <x v="1"/>
    <s v="ESTExx F6"/>
    <s v="NORTExx F6"/>
    <x v="0"/>
    <x v="1"/>
    <x v="1"/>
    <n v="1"/>
    <s v="xx"/>
    <x v="0"/>
  </r>
  <r>
    <n v="6"/>
    <x v="1"/>
    <s v="Familia 3"/>
    <x v="1"/>
    <s v="ESTExx F6"/>
    <s v="NORTExx F6"/>
    <x v="1"/>
    <x v="1"/>
    <x v="1"/>
    <n v="12"/>
    <s v="xx"/>
    <x v="0"/>
  </r>
  <r>
    <n v="7"/>
    <x v="1"/>
    <s v="Familia 3"/>
    <x v="1"/>
    <s v="ESTExx F6"/>
    <s v="NORTExx F6"/>
    <x v="3"/>
    <x v="1"/>
    <x v="1"/>
    <n v="4"/>
    <s v="xx"/>
    <x v="0"/>
  </r>
  <r>
    <n v="8"/>
    <x v="2"/>
    <s v="Familia 4"/>
    <x v="2"/>
    <s v="ESTExx F61"/>
    <s v="NORTExx F61"/>
    <x v="3"/>
    <x v="1"/>
    <x v="2"/>
    <n v="2"/>
    <s v="xx"/>
    <x v="0"/>
  </r>
  <r>
    <n v="9"/>
    <x v="2"/>
    <s v="Familia 4"/>
    <x v="2"/>
    <s v="ESTExx F61"/>
    <s v="NORTExx F61"/>
    <x v="1"/>
    <x v="1"/>
    <x v="2"/>
    <n v="9"/>
    <s v="xx"/>
    <x v="0"/>
  </r>
  <r>
    <n v="10"/>
    <x v="2"/>
    <s v="Familia 4"/>
    <x v="2"/>
    <s v="ESTExx F61"/>
    <s v="NORTExx F61"/>
    <x v="4"/>
    <x v="1"/>
    <x v="2"/>
    <n v="1"/>
    <s v="xx"/>
    <x v="0"/>
  </r>
  <r>
    <n v="11"/>
    <x v="2"/>
    <s v="Familia 4"/>
    <x v="2"/>
    <s v="ESTExx F61"/>
    <s v="NORTExx F61"/>
    <x v="0"/>
    <x v="1"/>
    <x v="3"/>
    <n v="8"/>
    <s v="xx"/>
    <x v="0"/>
  </r>
  <r>
    <n v="12"/>
    <x v="3"/>
    <s v="Familia 1"/>
    <x v="3"/>
    <s v="ESTExx F66"/>
    <s v="NORTExx F66"/>
    <x v="0"/>
    <x v="0"/>
    <x v="4"/>
    <n v="9"/>
    <s v="xx"/>
    <x v="0"/>
  </r>
  <r>
    <n v="13"/>
    <x v="3"/>
    <s v="Familia 1"/>
    <x v="3"/>
    <s v="ESTExx F66"/>
    <s v="NORTExx F66"/>
    <x v="0"/>
    <x v="0"/>
    <x v="5"/>
    <n v="2"/>
    <s v="xx"/>
    <x v="1"/>
  </r>
  <r>
    <n v="14"/>
    <x v="3"/>
    <s v="Familia 1"/>
    <x v="3"/>
    <s v="ESTExx F66"/>
    <s v="NORTExx F66"/>
    <x v="1"/>
    <x v="0"/>
    <x v="5"/>
    <n v="8"/>
    <s v="xx"/>
    <x v="1"/>
  </r>
  <r>
    <n v="15"/>
    <x v="4"/>
    <s v="Familia 1"/>
    <x v="4"/>
    <s v="ESTExx F70"/>
    <s v="NORTExx F70"/>
    <x v="0"/>
    <x v="0"/>
    <x v="6"/>
    <n v="45"/>
    <s v="xx"/>
    <x v="0"/>
  </r>
  <r>
    <n v="16"/>
    <x v="4"/>
    <s v="Familia 1"/>
    <x v="4"/>
    <s v="ESTExx F70"/>
    <s v="NORTExx F70"/>
    <x v="2"/>
    <x v="0"/>
    <x v="7"/>
    <n v="11"/>
    <s v="xx"/>
    <x v="0"/>
  </r>
  <r>
    <n v="17"/>
    <x v="4"/>
    <s v="Familia 1"/>
    <x v="4"/>
    <s v="ESTExx F70"/>
    <s v="NORTExx F70"/>
    <x v="1"/>
    <x v="0"/>
    <x v="6"/>
    <n v="11"/>
    <s v="xx"/>
    <x v="0"/>
  </r>
  <r>
    <n v="18"/>
    <x v="4"/>
    <s v="Familia 1"/>
    <x v="4"/>
    <s v="ESTExx F70"/>
    <s v="NORTExx F70"/>
    <x v="2"/>
    <x v="0"/>
    <x v="6"/>
    <n v="2"/>
    <s v="xx"/>
    <x v="0"/>
  </r>
  <r>
    <n v="19"/>
    <x v="5"/>
    <s v="Familia 2"/>
    <x v="5"/>
    <s v="ESTExx F71"/>
    <s v="NORTExx F71"/>
    <x v="0"/>
    <x v="1"/>
    <x v="8"/>
    <n v="11"/>
    <s v="xx"/>
    <x v="0"/>
  </r>
  <r>
    <n v="20"/>
    <x v="5"/>
    <s v="Familia 2"/>
    <x v="5"/>
    <s v="ESTExx F71"/>
    <s v="NORTExx F71"/>
    <x v="2"/>
    <x v="1"/>
    <x v="8"/>
    <n v="3"/>
    <s v="xx"/>
    <x v="0"/>
  </r>
  <r>
    <n v="21"/>
    <x v="6"/>
    <s v="Familia 1"/>
    <x v="0"/>
    <s v="ESTExx F73"/>
    <s v="NORTExx F73"/>
    <x v="0"/>
    <x v="1"/>
    <x v="9"/>
    <n v="4"/>
    <s v="xx"/>
    <x v="0"/>
  </r>
  <r>
    <n v="22"/>
    <x v="6"/>
    <s v="Familia 1"/>
    <x v="0"/>
    <s v="ESTExx F73"/>
    <s v="NORTExx F73"/>
    <x v="0"/>
    <x v="1"/>
    <x v="2"/>
    <n v="1"/>
    <s v="xx"/>
    <x v="0"/>
  </r>
  <r>
    <n v="23"/>
    <x v="6"/>
    <s v="Familia 1"/>
    <x v="0"/>
    <s v="ESTExx F73"/>
    <s v="NORTExx F73"/>
    <x v="0"/>
    <x v="0"/>
    <x v="8"/>
    <n v="4"/>
    <s v="xx"/>
    <x v="0"/>
  </r>
  <r>
    <n v="24"/>
    <x v="6"/>
    <s v="Familia 1"/>
    <x v="0"/>
    <s v="ESTExx F73"/>
    <s v="NORTExx F73"/>
    <x v="0"/>
    <x v="0"/>
    <x v="0"/>
    <n v="10"/>
    <s v="xx"/>
    <x v="0"/>
  </r>
  <r>
    <n v="25"/>
    <x v="6"/>
    <s v="Familia 1"/>
    <x v="0"/>
    <s v="ESTExx F73"/>
    <s v="NORTExx F73"/>
    <x v="2"/>
    <x v="0"/>
    <x v="0"/>
    <n v="16"/>
    <s v="xx"/>
    <x v="0"/>
  </r>
  <r>
    <n v="26"/>
    <x v="7"/>
    <s v="Familia 1"/>
    <x v="3"/>
    <s v="ESTExx F74"/>
    <s v="NORTExx F74"/>
    <x v="0"/>
    <x v="1"/>
    <x v="8"/>
    <n v="9"/>
    <s v="xx"/>
    <x v="0"/>
  </r>
  <r>
    <n v="27"/>
    <x v="8"/>
    <s v="Familia 4"/>
    <x v="6"/>
    <s v="ESTExx F75"/>
    <s v="NORTExx F75"/>
    <x v="0"/>
    <x v="1"/>
    <x v="7"/>
    <n v="2"/>
    <s v="xx"/>
    <x v="0"/>
  </r>
  <r>
    <n v="28"/>
    <x v="8"/>
    <s v="Familia 4"/>
    <x v="6"/>
    <s v="ESTExx F75"/>
    <s v="NORTExx F75"/>
    <x v="1"/>
    <x v="1"/>
    <x v="2"/>
    <n v="5"/>
    <s v="xx"/>
    <x v="0"/>
  </r>
  <r>
    <n v="29"/>
    <x v="8"/>
    <s v="Familia 4"/>
    <x v="6"/>
    <s v="ESTExx F75"/>
    <s v="NORTExx F75"/>
    <x v="1"/>
    <x v="1"/>
    <x v="8"/>
    <n v="13"/>
    <s v="xx"/>
    <x v="0"/>
  </r>
  <r>
    <n v="30"/>
    <x v="8"/>
    <s v="Familia 4"/>
    <x v="6"/>
    <s v="ESTExx F75"/>
    <s v="NORTExx F75"/>
    <x v="3"/>
    <x v="1"/>
    <x v="8"/>
    <n v="1"/>
    <s v="xx"/>
    <x v="0"/>
  </r>
  <r>
    <n v="31"/>
    <x v="9"/>
    <s v="Familia 2"/>
    <x v="5"/>
    <s v="ESTExx F76"/>
    <s v="NORTExx F76"/>
    <x v="0"/>
    <x v="1"/>
    <x v="8"/>
    <n v="13"/>
    <s v="xx"/>
    <x v="0"/>
  </r>
  <r>
    <n v="32"/>
    <x v="9"/>
    <s v="Familia 2"/>
    <x v="5"/>
    <s v="ESTExx F76"/>
    <s v="NORTExx F76"/>
    <x v="1"/>
    <x v="1"/>
    <x v="8"/>
    <n v="2"/>
    <s v="xx"/>
    <x v="0"/>
  </r>
  <r>
    <n v="33"/>
    <x v="9"/>
    <s v="Familia 2"/>
    <x v="5"/>
    <s v="ESTExx F76"/>
    <s v="NORTExx F76"/>
    <x v="3"/>
    <x v="1"/>
    <x v="8"/>
    <n v="2"/>
    <s v="xx"/>
    <x v="0"/>
  </r>
  <r>
    <n v="34"/>
    <x v="9"/>
    <s v="Familia 2"/>
    <x v="5"/>
    <s v="ESTExx F76"/>
    <s v="NORTExx F76"/>
    <x v="0"/>
    <x v="1"/>
    <x v="2"/>
    <n v="1"/>
    <s v="xx"/>
    <x v="0"/>
  </r>
  <r>
    <n v="35"/>
    <x v="9"/>
    <s v="Familia 2"/>
    <x v="5"/>
    <s v="ESTExx F76"/>
    <s v="NORTExx F76"/>
    <x v="2"/>
    <x v="1"/>
    <x v="10"/>
    <n v="6"/>
    <s v="xx"/>
    <x v="0"/>
  </r>
  <r>
    <n v="36"/>
    <x v="10"/>
    <s v="Familia 2"/>
    <x v="5"/>
    <s v="ESTExx F8"/>
    <s v="NORTExx F8"/>
    <x v="0"/>
    <x v="0"/>
    <x v="4"/>
    <n v="4"/>
    <s v="xx"/>
    <x v="0"/>
  </r>
  <r>
    <n v="37"/>
    <x v="10"/>
    <s v="Familia 2"/>
    <x v="5"/>
    <s v="ESTExx F8"/>
    <s v="NORTExx F8"/>
    <x v="0"/>
    <x v="0"/>
    <x v="5"/>
    <n v="7"/>
    <s v="xx"/>
    <x v="1"/>
  </r>
  <r>
    <n v="38"/>
    <x v="10"/>
    <s v="Familia 2"/>
    <x v="5"/>
    <s v="ESTExx F8"/>
    <s v="NORTExx F8"/>
    <x v="1"/>
    <x v="0"/>
    <x v="5"/>
    <n v="4"/>
    <s v="xx"/>
    <x v="1"/>
  </r>
  <r>
    <n v="39"/>
    <x v="10"/>
    <s v="Familia 2"/>
    <x v="5"/>
    <s v="ESTExx F8"/>
    <s v="NORTExx F8"/>
    <x v="1"/>
    <x v="1"/>
    <x v="3"/>
    <n v="3"/>
    <s v="xx"/>
    <x v="0"/>
  </r>
  <r>
    <n v="40"/>
    <x v="11"/>
    <s v="Familia 4"/>
    <x v="7"/>
    <s v="ESTExx F80"/>
    <s v="NORTExx F80"/>
    <x v="0"/>
    <x v="0"/>
    <x v="11"/>
    <n v="4"/>
    <s v="xx"/>
    <x v="0"/>
  </r>
  <r>
    <n v="41"/>
    <x v="11"/>
    <s v="Familia 4"/>
    <x v="7"/>
    <s v="ESTExx F80"/>
    <s v="NORTExx F80"/>
    <x v="1"/>
    <x v="0"/>
    <x v="12"/>
    <n v="2"/>
    <s v="xx"/>
    <x v="0"/>
  </r>
  <r>
    <n v="42"/>
    <x v="11"/>
    <s v="Familia 4"/>
    <x v="7"/>
    <s v="ESTExx F80"/>
    <s v="NORTExx F80"/>
    <x v="0"/>
    <x v="0"/>
    <x v="12"/>
    <n v="5"/>
    <s v="xx"/>
    <x v="0"/>
  </r>
  <r>
    <n v="43"/>
    <x v="11"/>
    <s v="Familia 4"/>
    <x v="7"/>
    <s v="ESTExx F80"/>
    <s v="NORTExx F80"/>
    <x v="0"/>
    <x v="0"/>
    <x v="7"/>
    <n v="3"/>
    <s v="xx"/>
    <x v="0"/>
  </r>
  <r>
    <n v="44"/>
    <x v="12"/>
    <s v="Familia 1"/>
    <x v="3"/>
    <s v="ESTExx F81"/>
    <s v="NORTExx F81"/>
    <x v="0"/>
    <x v="0"/>
    <x v="5"/>
    <n v="3"/>
    <s v="xx"/>
    <x v="1"/>
  </r>
  <r>
    <n v="45"/>
    <x v="12"/>
    <s v="Familia 1"/>
    <x v="3"/>
    <s v="ESTExx F81"/>
    <s v="NORTExx F81"/>
    <x v="1"/>
    <x v="0"/>
    <x v="13"/>
    <n v="3"/>
    <s v="xx"/>
    <x v="0"/>
  </r>
  <r>
    <n v="46"/>
    <x v="12"/>
    <s v="Familia 1"/>
    <x v="3"/>
    <s v="ESTExx F81"/>
    <s v="NORTExx F81"/>
    <x v="1"/>
    <x v="0"/>
    <x v="5"/>
    <n v="5"/>
    <s v="xx"/>
    <x v="1"/>
  </r>
  <r>
    <n v="47"/>
    <x v="13"/>
    <s v="Familia 5"/>
    <x v="8"/>
    <s v="ESTExx F83"/>
    <s v="NORTExx F83"/>
    <x v="0"/>
    <x v="0"/>
    <x v="14"/>
    <n v="23"/>
    <s v="xx"/>
    <x v="0"/>
  </r>
  <r>
    <n v="48"/>
    <x v="13"/>
    <s v="Familia 5"/>
    <x v="8"/>
    <s v="ESTExx F83"/>
    <s v="NORTExx F83"/>
    <x v="0"/>
    <x v="0"/>
    <x v="6"/>
    <n v="4"/>
    <s v="xx"/>
    <x v="0"/>
  </r>
  <r>
    <n v="49"/>
    <x v="13"/>
    <s v="Familia 5"/>
    <x v="8"/>
    <s v="ESTExx F83"/>
    <s v="NORTExx F83"/>
    <x v="0"/>
    <x v="1"/>
    <x v="3"/>
    <n v="41"/>
    <s v="xx"/>
    <x v="0"/>
  </r>
  <r>
    <n v="50"/>
    <x v="13"/>
    <s v="Familia 5"/>
    <x v="8"/>
    <s v="ESTExx F83"/>
    <s v="NORTExx F83"/>
    <x v="1"/>
    <x v="1"/>
    <x v="3"/>
    <n v="2"/>
    <s v="xx"/>
    <x v="0"/>
  </r>
  <r>
    <n v="51"/>
    <x v="13"/>
    <s v="Familia 5"/>
    <x v="8"/>
    <s v="ESTExx F83"/>
    <s v="NORTExx F83"/>
    <x v="3"/>
    <x v="1"/>
    <x v="3"/>
    <n v="6"/>
    <s v="xx"/>
    <x v="0"/>
  </r>
  <r>
    <n v="52"/>
    <x v="14"/>
    <s v="Familia 1"/>
    <x v="4"/>
    <s v="ESTExx F84"/>
    <s v="NORTExx F84"/>
    <x v="0"/>
    <x v="0"/>
    <x v="5"/>
    <n v="2"/>
    <s v="xx"/>
    <x v="1"/>
  </r>
  <r>
    <n v="53"/>
    <x v="14"/>
    <s v="Familia 1"/>
    <x v="4"/>
    <s v="ESTExx F84"/>
    <s v="NORTExx F84"/>
    <x v="1"/>
    <x v="0"/>
    <x v="5"/>
    <n v="7"/>
    <s v="xx"/>
    <x v="1"/>
  </r>
  <r>
    <n v="54"/>
    <x v="14"/>
    <s v="Familia 1"/>
    <x v="4"/>
    <s v="ESTExx F84"/>
    <s v="NORTExx F84"/>
    <x v="1"/>
    <x v="0"/>
    <x v="6"/>
    <n v="3"/>
    <s v="xx"/>
    <x v="0"/>
  </r>
  <r>
    <n v="55"/>
    <x v="14"/>
    <s v="Familia 1"/>
    <x v="4"/>
    <s v="ESTExx F84"/>
    <s v="NORTExx F84"/>
    <x v="1"/>
    <x v="0"/>
    <x v="3"/>
    <n v="24"/>
    <s v="xx"/>
    <x v="0"/>
  </r>
  <r>
    <n v="56"/>
    <x v="14"/>
    <s v="Familia 1"/>
    <x v="4"/>
    <s v="ESTExx F84"/>
    <s v="NORTExx F84"/>
    <x v="1"/>
    <x v="0"/>
    <x v="7"/>
    <n v="12"/>
    <s v="xx"/>
    <x v="0"/>
  </r>
  <r>
    <n v="57"/>
    <x v="14"/>
    <s v="Familia 1"/>
    <x v="4"/>
    <s v="ESTExx F84"/>
    <s v="NORTExx F84"/>
    <x v="3"/>
    <x v="0"/>
    <x v="7"/>
    <n v="8"/>
    <s v="xx"/>
    <x v="0"/>
  </r>
  <r>
    <n v="58"/>
    <x v="14"/>
    <s v="Familia 1"/>
    <x v="4"/>
    <s v="ESTExx F84"/>
    <s v="NORTExx F84"/>
    <x v="1"/>
    <x v="0"/>
    <x v="9"/>
    <n v="2"/>
    <s v="xx"/>
    <x v="0"/>
  </r>
  <r>
    <n v="59"/>
    <x v="14"/>
    <s v="Familia 1"/>
    <x v="4"/>
    <s v="ESTExx F84"/>
    <s v="NORTExx F84"/>
    <x v="3"/>
    <x v="0"/>
    <x v="9"/>
    <n v="8"/>
    <s v="xx"/>
    <x v="0"/>
  </r>
  <r>
    <n v="60"/>
    <x v="14"/>
    <s v="Familia 1"/>
    <x v="4"/>
    <s v="ESTExx F84"/>
    <s v="NORTExx F84"/>
    <x v="4"/>
    <x v="0"/>
    <x v="2"/>
    <n v="1"/>
    <s v="xx"/>
    <x v="0"/>
  </r>
  <r>
    <n v="61"/>
    <x v="14"/>
    <s v="Familia 1"/>
    <x v="4"/>
    <s v="ESTExx F84"/>
    <s v="NORTExx F84"/>
    <x v="1"/>
    <x v="0"/>
    <x v="2"/>
    <n v="13"/>
    <s v="xx"/>
    <x v="0"/>
  </r>
  <r>
    <n v="62"/>
    <x v="14"/>
    <s v="Familia 1"/>
    <x v="4"/>
    <s v="ESTExx F84"/>
    <s v="NORTExx F84"/>
    <x v="3"/>
    <x v="0"/>
    <x v="2"/>
    <n v="5"/>
    <s v="xx"/>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D948A2E-883F-4526-AA4B-3259DDA50EDF}" name="TablaDinámica2" cacheId="0"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A10:Q37" firstHeaderRow="1" firstDataRow="2" firstDataCol="1"/>
  <pivotFields count="12">
    <pivotField showAll="0"/>
    <pivotField axis="axisCol" showAll="0">
      <items count="16">
        <item x="0"/>
        <item x="1"/>
        <item x="2"/>
        <item x="3"/>
        <item x="4"/>
        <item x="5"/>
        <item x="6"/>
        <item x="7"/>
        <item x="8"/>
        <item x="9"/>
        <item x="10"/>
        <item x="11"/>
        <item x="12"/>
        <item x="13"/>
        <item x="14"/>
        <item t="default"/>
      </items>
    </pivotField>
    <pivotField showAll="0"/>
    <pivotField showAll="0"/>
    <pivotField showAll="0"/>
    <pivotField showAll="0"/>
    <pivotField showAll="0"/>
    <pivotField axis="axisRow" showAll="0">
      <items count="3">
        <item x="1"/>
        <item x="0"/>
        <item t="default"/>
      </items>
    </pivotField>
    <pivotField axis="axisRow" showAll="0">
      <items count="19">
        <item x="11"/>
        <item x="8"/>
        <item x="14"/>
        <item x="4"/>
        <item x="1"/>
        <item x="5"/>
        <item x="6"/>
        <item m="1" x="17"/>
        <item x="12"/>
        <item x="3"/>
        <item m="1" x="16"/>
        <item m="1" x="15"/>
        <item x="7"/>
        <item x="13"/>
        <item x="10"/>
        <item x="9"/>
        <item x="2"/>
        <item x="0"/>
        <item t="default"/>
      </items>
    </pivotField>
    <pivotField dataField="1" showAll="0"/>
    <pivotField showAll="0"/>
    <pivotField axis="axisRow" showAll="0">
      <items count="3">
        <item x="1"/>
        <item x="0"/>
        <item t="default"/>
      </items>
    </pivotField>
  </pivotFields>
  <rowFields count="3">
    <field x="11"/>
    <field x="7"/>
    <field x="8"/>
  </rowFields>
  <rowItems count="26">
    <i>
      <x/>
    </i>
    <i r="1">
      <x v="1"/>
    </i>
    <i r="2">
      <x v="5"/>
    </i>
    <i>
      <x v="1"/>
    </i>
    <i r="1">
      <x/>
    </i>
    <i r="2">
      <x v="1"/>
    </i>
    <i r="2">
      <x v="4"/>
    </i>
    <i r="2">
      <x v="9"/>
    </i>
    <i r="2">
      <x v="12"/>
    </i>
    <i r="2">
      <x v="14"/>
    </i>
    <i r="2">
      <x v="15"/>
    </i>
    <i r="2">
      <x v="16"/>
    </i>
    <i r="1">
      <x v="1"/>
    </i>
    <i r="2">
      <x/>
    </i>
    <i r="2">
      <x v="1"/>
    </i>
    <i r="2">
      <x v="2"/>
    </i>
    <i r="2">
      <x v="3"/>
    </i>
    <i r="2">
      <x v="6"/>
    </i>
    <i r="2">
      <x v="8"/>
    </i>
    <i r="2">
      <x v="9"/>
    </i>
    <i r="2">
      <x v="12"/>
    </i>
    <i r="2">
      <x v="13"/>
    </i>
    <i r="2">
      <x v="15"/>
    </i>
    <i r="2">
      <x v="16"/>
    </i>
    <i r="2">
      <x v="17"/>
    </i>
    <i t="grand">
      <x/>
    </i>
  </rowItems>
  <colFields count="1">
    <field x="1"/>
  </colFields>
  <colItems count="16">
    <i>
      <x/>
    </i>
    <i>
      <x v="1"/>
    </i>
    <i>
      <x v="2"/>
    </i>
    <i>
      <x v="3"/>
    </i>
    <i>
      <x v="4"/>
    </i>
    <i>
      <x v="5"/>
    </i>
    <i>
      <x v="6"/>
    </i>
    <i>
      <x v="7"/>
    </i>
    <i>
      <x v="8"/>
    </i>
    <i>
      <x v="9"/>
    </i>
    <i>
      <x v="10"/>
    </i>
    <i>
      <x v="11"/>
    </i>
    <i>
      <x v="12"/>
    </i>
    <i>
      <x v="13"/>
    </i>
    <i>
      <x v="14"/>
    </i>
    <i t="grand">
      <x/>
    </i>
  </colItems>
  <dataFields count="1">
    <dataField name="Suma de Cantidad por zona de estratificación (según Johanson, columna H)" fld="9" baseField="0" baseItem="0"/>
  </dataFields>
  <formats count="15">
    <format dxfId="14">
      <pivotArea type="all" dataOnly="0" outline="0" fieldPosition="0"/>
    </format>
    <format dxfId="13">
      <pivotArea outline="0" collapsedLevelsAreSubtotals="1" fieldPosition="0"/>
    </format>
    <format dxfId="12">
      <pivotArea type="origin" dataOnly="0" labelOnly="1" outline="0" fieldPosition="0"/>
    </format>
    <format dxfId="11">
      <pivotArea field="1" type="button" dataOnly="0" labelOnly="1" outline="0" axis="axisCol" fieldPosition="0"/>
    </format>
    <format dxfId="10">
      <pivotArea type="topRight" dataOnly="0" labelOnly="1" outline="0" fieldPosition="0"/>
    </format>
    <format dxfId="9">
      <pivotArea field="11" type="button" dataOnly="0" labelOnly="1" outline="0" axis="axisRow" fieldPosition="0"/>
    </format>
    <format dxfId="8">
      <pivotArea dataOnly="0" labelOnly="1" fieldPosition="0">
        <references count="1">
          <reference field="11" count="0"/>
        </references>
      </pivotArea>
    </format>
    <format dxfId="7">
      <pivotArea dataOnly="0" labelOnly="1" grandRow="1" outline="0" fieldPosition="0"/>
    </format>
    <format dxfId="6">
      <pivotArea dataOnly="0" labelOnly="1" fieldPosition="0">
        <references count="2">
          <reference field="7" count="1">
            <x v="1"/>
          </reference>
          <reference field="11" count="1" selected="0">
            <x v="0"/>
          </reference>
        </references>
      </pivotArea>
    </format>
    <format dxfId="5">
      <pivotArea dataOnly="0" labelOnly="1" fieldPosition="0">
        <references count="2">
          <reference field="7" count="0"/>
          <reference field="11" count="1" selected="0">
            <x v="1"/>
          </reference>
        </references>
      </pivotArea>
    </format>
    <format dxfId="4">
      <pivotArea dataOnly="0" labelOnly="1" fieldPosition="0">
        <references count="3">
          <reference field="7" count="1" selected="0">
            <x v="1"/>
          </reference>
          <reference field="8" count="1">
            <x v="5"/>
          </reference>
          <reference field="11" count="1" selected="0">
            <x v="0"/>
          </reference>
        </references>
      </pivotArea>
    </format>
    <format dxfId="3">
      <pivotArea dataOnly="0" labelOnly="1" fieldPosition="0">
        <references count="3">
          <reference field="7" count="1" selected="0">
            <x v="0"/>
          </reference>
          <reference field="8" count="7">
            <x v="1"/>
            <x v="4"/>
            <x v="9"/>
            <x v="12"/>
            <x v="14"/>
            <x v="15"/>
            <x v="16"/>
          </reference>
          <reference field="11" count="1" selected="0">
            <x v="1"/>
          </reference>
        </references>
      </pivotArea>
    </format>
    <format dxfId="2">
      <pivotArea dataOnly="0" labelOnly="1" fieldPosition="0">
        <references count="3">
          <reference field="7" count="1" selected="0">
            <x v="1"/>
          </reference>
          <reference field="8" count="12">
            <x v="0"/>
            <x v="1"/>
            <x v="2"/>
            <x v="3"/>
            <x v="6"/>
            <x v="8"/>
            <x v="9"/>
            <x v="12"/>
            <x v="13"/>
            <x v="15"/>
            <x v="16"/>
            <x v="17"/>
          </reference>
          <reference field="11" count="1" selected="0">
            <x v="1"/>
          </reference>
        </references>
      </pivotArea>
    </format>
    <format dxfId="1">
      <pivotArea dataOnly="0" labelOnly="1" fieldPosition="0">
        <references count="1">
          <reference field="1" count="0"/>
        </references>
      </pivotArea>
    </format>
    <format dxfId="0">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A3E53-73A1-4160-A4A0-3CD14F5875AA}">
  <dimension ref="A1:G37"/>
  <sheetViews>
    <sheetView tabSelected="1" zoomScaleNormal="100" workbookViewId="0">
      <selection activeCell="J8" sqref="J8"/>
    </sheetView>
  </sheetViews>
  <sheetFormatPr baseColWidth="10" defaultRowHeight="12" x14ac:dyDescent="0.25"/>
  <cols>
    <col min="1" max="1" width="6.85546875" style="14" customWidth="1"/>
    <col min="2" max="2" width="9.28515625" style="14" customWidth="1"/>
    <col min="3" max="3" width="14" style="14" customWidth="1"/>
    <col min="4" max="5" width="34" style="14" customWidth="1"/>
    <col min="6" max="6" width="21" style="14" customWidth="1"/>
    <col min="7" max="7" width="21.5703125" style="14" customWidth="1"/>
    <col min="8" max="12" width="3.140625" style="14" customWidth="1"/>
    <col min="13" max="16384" width="11.42578125" style="14"/>
  </cols>
  <sheetData>
    <row r="1" spans="1:7" ht="12.75" x14ac:dyDescent="0.25">
      <c r="A1" s="44"/>
      <c r="B1" s="45"/>
      <c r="C1" s="45"/>
      <c r="D1" s="45"/>
      <c r="E1" s="45"/>
      <c r="F1" s="45"/>
      <c r="G1" s="46"/>
    </row>
    <row r="2" spans="1:7" ht="15" x14ac:dyDescent="0.25">
      <c r="A2" s="47"/>
      <c r="B2" s="48"/>
      <c r="C2" s="48"/>
      <c r="D2" s="48"/>
      <c r="E2" s="48"/>
      <c r="F2" s="48"/>
      <c r="G2" s="49"/>
    </row>
    <row r="3" spans="1:7" ht="15" x14ac:dyDescent="0.25">
      <c r="A3" s="50" t="s">
        <v>106</v>
      </c>
      <c r="B3" s="51"/>
      <c r="C3" s="51"/>
      <c r="D3" s="51"/>
      <c r="E3" s="51"/>
      <c r="F3" s="51"/>
      <c r="G3" s="52"/>
    </row>
    <row r="4" spans="1:7" ht="7.5" customHeight="1" x14ac:dyDescent="0.25">
      <c r="A4" s="50"/>
      <c r="B4" s="51"/>
      <c r="C4" s="51"/>
      <c r="D4" s="51"/>
      <c r="E4" s="51"/>
      <c r="F4" s="51"/>
      <c r="G4" s="52"/>
    </row>
    <row r="5" spans="1:7" ht="15" customHeight="1" x14ac:dyDescent="0.25">
      <c r="A5" s="53" t="s">
        <v>129</v>
      </c>
      <c r="B5" s="54"/>
      <c r="C5" s="54"/>
      <c r="D5" s="54"/>
      <c r="E5" s="54"/>
      <c r="F5" s="54"/>
      <c r="G5" s="55"/>
    </row>
    <row r="6" spans="1:7" ht="15" customHeight="1" x14ac:dyDescent="0.25">
      <c r="A6" s="56" t="s">
        <v>135</v>
      </c>
      <c r="B6" s="57"/>
      <c r="C6" s="57"/>
      <c r="D6" s="57"/>
      <c r="E6" s="57"/>
      <c r="F6" s="57"/>
      <c r="G6" s="58"/>
    </row>
    <row r="7" spans="1:7" s="15" customFormat="1" ht="15" customHeight="1" x14ac:dyDescent="0.25">
      <c r="A7" s="39"/>
      <c r="B7" s="40"/>
      <c r="C7" s="43" t="s">
        <v>113</v>
      </c>
      <c r="D7" s="43"/>
      <c r="E7" s="43"/>
      <c r="F7" s="43"/>
      <c r="G7" s="43"/>
    </row>
    <row r="8" spans="1:7" s="15" customFormat="1" ht="15" customHeight="1" x14ac:dyDescent="0.25">
      <c r="A8" s="41"/>
      <c r="B8" s="42"/>
      <c r="C8" s="43"/>
      <c r="D8" s="43"/>
      <c r="E8" s="43"/>
      <c r="F8" s="43"/>
      <c r="G8" s="43"/>
    </row>
    <row r="9" spans="1:7" s="15" customFormat="1" ht="15" customHeight="1" x14ac:dyDescent="0.25">
      <c r="A9" s="41"/>
      <c r="B9" s="42"/>
      <c r="C9" s="43"/>
      <c r="D9" s="43"/>
      <c r="E9" s="43"/>
      <c r="F9" s="43"/>
      <c r="G9" s="43"/>
    </row>
    <row r="10" spans="1:7" s="15" customFormat="1" ht="15" customHeight="1" x14ac:dyDescent="0.25">
      <c r="A10" s="41"/>
      <c r="B10" s="42"/>
      <c r="C10" s="43"/>
      <c r="D10" s="43"/>
      <c r="E10" s="43"/>
      <c r="F10" s="43"/>
      <c r="G10" s="43"/>
    </row>
    <row r="11" spans="1:7" s="15" customFormat="1" ht="15" customHeight="1" x14ac:dyDescent="0.25">
      <c r="A11" s="41"/>
      <c r="B11" s="42"/>
      <c r="C11" s="43"/>
      <c r="D11" s="43"/>
      <c r="E11" s="43"/>
      <c r="F11" s="43"/>
      <c r="G11" s="43"/>
    </row>
    <row r="12" spans="1:7" s="15" customFormat="1" x14ac:dyDescent="0.25">
      <c r="A12" s="41"/>
      <c r="B12" s="42"/>
      <c r="C12" s="43"/>
      <c r="D12" s="43"/>
      <c r="E12" s="43"/>
      <c r="F12" s="43"/>
      <c r="G12" s="43"/>
    </row>
    <row r="13" spans="1:7" s="15" customFormat="1" ht="12.75" customHeight="1" x14ac:dyDescent="0.25">
      <c r="A13" s="59" t="s">
        <v>110</v>
      </c>
      <c r="B13" s="60"/>
      <c r="C13" s="60"/>
      <c r="D13" s="60"/>
      <c r="E13" s="60"/>
      <c r="F13" s="60"/>
      <c r="G13" s="61"/>
    </row>
    <row r="14" spans="1:7" s="15" customFormat="1" ht="12.75" customHeight="1" x14ac:dyDescent="0.25">
      <c r="A14" s="62"/>
      <c r="B14" s="63"/>
      <c r="C14" s="63"/>
      <c r="D14" s="63"/>
      <c r="E14" s="63"/>
      <c r="F14" s="63"/>
      <c r="G14" s="64"/>
    </row>
    <row r="15" spans="1:7" ht="12" customHeight="1" x14ac:dyDescent="0.25">
      <c r="A15" s="65" t="s">
        <v>114</v>
      </c>
      <c r="B15" s="66"/>
      <c r="C15" s="66"/>
      <c r="D15" s="66"/>
      <c r="E15" s="66"/>
      <c r="F15" s="66"/>
      <c r="G15" s="67"/>
    </row>
    <row r="16" spans="1:7" ht="12" customHeight="1" x14ac:dyDescent="0.25">
      <c r="A16" s="68"/>
      <c r="B16" s="69"/>
      <c r="C16" s="69"/>
      <c r="D16" s="69"/>
      <c r="E16" s="69"/>
      <c r="F16" s="69"/>
      <c r="G16" s="70"/>
    </row>
    <row r="17" spans="1:7" x14ac:dyDescent="0.25">
      <c r="A17" s="68"/>
      <c r="B17" s="69"/>
      <c r="C17" s="69"/>
      <c r="D17" s="69"/>
      <c r="E17" s="69"/>
      <c r="F17" s="69"/>
      <c r="G17" s="70"/>
    </row>
    <row r="18" spans="1:7" x14ac:dyDescent="0.25">
      <c r="A18" s="71"/>
      <c r="B18" s="72"/>
      <c r="C18" s="72"/>
      <c r="D18" s="72"/>
      <c r="E18" s="72"/>
      <c r="F18" s="72"/>
      <c r="G18" s="73"/>
    </row>
    <row r="19" spans="1:7" ht="15" customHeight="1" x14ac:dyDescent="0.25">
      <c r="A19" s="74" t="s">
        <v>111</v>
      </c>
      <c r="B19" s="75"/>
      <c r="C19" s="75"/>
      <c r="D19" s="75"/>
      <c r="E19" s="75"/>
      <c r="F19" s="75"/>
      <c r="G19" s="76"/>
    </row>
    <row r="20" spans="1:7" ht="12.75" customHeight="1" x14ac:dyDescent="0.25">
      <c r="A20" s="77"/>
      <c r="B20" s="78"/>
      <c r="C20" s="78"/>
      <c r="D20" s="78"/>
      <c r="E20" s="78"/>
      <c r="F20" s="78"/>
      <c r="G20" s="79"/>
    </row>
    <row r="21" spans="1:7" ht="15" customHeight="1" x14ac:dyDescent="0.25">
      <c r="A21" s="66" t="s">
        <v>115</v>
      </c>
      <c r="B21" s="66"/>
      <c r="C21" s="66"/>
      <c r="D21" s="66"/>
      <c r="E21" s="66"/>
      <c r="F21" s="66"/>
      <c r="G21" s="67"/>
    </row>
    <row r="22" spans="1:7" ht="15" customHeight="1" x14ac:dyDescent="0.25">
      <c r="A22" s="69"/>
      <c r="B22" s="69"/>
      <c r="C22" s="69"/>
      <c r="D22" s="69"/>
      <c r="E22" s="69"/>
      <c r="F22" s="69"/>
      <c r="G22" s="70"/>
    </row>
    <row r="23" spans="1:7" ht="15" customHeight="1" x14ac:dyDescent="0.25">
      <c r="A23" s="69"/>
      <c r="B23" s="69"/>
      <c r="C23" s="69"/>
      <c r="D23" s="69"/>
      <c r="E23" s="69"/>
      <c r="F23" s="69"/>
      <c r="G23" s="70"/>
    </row>
    <row r="24" spans="1:7" ht="15" customHeight="1" x14ac:dyDescent="0.25">
      <c r="A24" s="69"/>
      <c r="B24" s="69"/>
      <c r="C24" s="69"/>
      <c r="D24" s="69"/>
      <c r="E24" s="69"/>
      <c r="F24" s="69"/>
      <c r="G24" s="70"/>
    </row>
    <row r="25" spans="1:7" ht="15" customHeight="1" x14ac:dyDescent="0.25">
      <c r="A25" s="69"/>
      <c r="B25" s="69"/>
      <c r="C25" s="69"/>
      <c r="D25" s="69"/>
      <c r="E25" s="69"/>
      <c r="F25" s="69"/>
      <c r="G25" s="70"/>
    </row>
    <row r="26" spans="1:7" ht="15" customHeight="1" x14ac:dyDescent="0.25">
      <c r="A26" s="69"/>
      <c r="B26" s="69"/>
      <c r="C26" s="69"/>
      <c r="D26" s="69"/>
      <c r="E26" s="69"/>
      <c r="F26" s="69"/>
      <c r="G26" s="70"/>
    </row>
    <row r="27" spans="1:7" ht="15" customHeight="1" x14ac:dyDescent="0.25">
      <c r="A27" s="72"/>
      <c r="B27" s="72"/>
      <c r="C27" s="72"/>
      <c r="D27" s="72"/>
      <c r="E27" s="72"/>
      <c r="F27" s="72"/>
      <c r="G27" s="73"/>
    </row>
    <row r="28" spans="1:7" ht="15" customHeight="1" x14ac:dyDescent="0.25">
      <c r="A28" s="65" t="s">
        <v>116</v>
      </c>
      <c r="B28" s="66"/>
      <c r="C28" s="66"/>
      <c r="D28" s="66"/>
      <c r="E28" s="66"/>
      <c r="F28" s="66"/>
      <c r="G28" s="67"/>
    </row>
    <row r="29" spans="1:7" ht="15" customHeight="1" x14ac:dyDescent="0.25">
      <c r="A29" s="68"/>
      <c r="B29" s="69"/>
      <c r="C29" s="69"/>
      <c r="D29" s="69"/>
      <c r="E29" s="69"/>
      <c r="F29" s="69"/>
      <c r="G29" s="70"/>
    </row>
    <row r="30" spans="1:7" ht="15" customHeight="1" x14ac:dyDescent="0.25">
      <c r="A30" s="68"/>
      <c r="B30" s="69"/>
      <c r="C30" s="69"/>
      <c r="D30" s="69"/>
      <c r="E30" s="69"/>
      <c r="F30" s="69"/>
      <c r="G30" s="70"/>
    </row>
    <row r="31" spans="1:7" ht="12" customHeight="1" x14ac:dyDescent="0.25">
      <c r="A31" s="71"/>
      <c r="B31" s="72"/>
      <c r="C31" s="72"/>
      <c r="D31" s="72"/>
      <c r="E31" s="72"/>
      <c r="F31" s="72"/>
      <c r="G31" s="73"/>
    </row>
    <row r="32" spans="1:7" ht="12" customHeight="1" x14ac:dyDescent="0.25">
      <c r="A32" s="74" t="s">
        <v>112</v>
      </c>
      <c r="B32" s="75"/>
      <c r="C32" s="75"/>
      <c r="D32" s="75"/>
      <c r="E32" s="75"/>
      <c r="F32" s="75"/>
      <c r="G32" s="76"/>
    </row>
    <row r="33" spans="1:7" ht="12.75" customHeight="1" x14ac:dyDescent="0.25">
      <c r="A33" s="77"/>
      <c r="B33" s="78"/>
      <c r="C33" s="78"/>
      <c r="D33" s="78"/>
      <c r="E33" s="78"/>
      <c r="F33" s="78"/>
      <c r="G33" s="79"/>
    </row>
    <row r="34" spans="1:7" ht="12" customHeight="1" x14ac:dyDescent="0.25">
      <c r="A34" s="65" t="s">
        <v>117</v>
      </c>
      <c r="B34" s="66"/>
      <c r="C34" s="66"/>
      <c r="D34" s="66"/>
      <c r="E34" s="66"/>
      <c r="F34" s="66"/>
      <c r="G34" s="67"/>
    </row>
    <row r="35" spans="1:7" ht="12" customHeight="1" x14ac:dyDescent="0.25">
      <c r="A35" s="68"/>
      <c r="B35" s="69"/>
      <c r="C35" s="69"/>
      <c r="D35" s="69"/>
      <c r="E35" s="69"/>
      <c r="F35" s="69"/>
      <c r="G35" s="70"/>
    </row>
    <row r="36" spans="1:7" ht="12" customHeight="1" x14ac:dyDescent="0.25">
      <c r="A36" s="68"/>
      <c r="B36" s="69"/>
      <c r="C36" s="69"/>
      <c r="D36" s="69"/>
      <c r="E36" s="69"/>
      <c r="F36" s="69"/>
      <c r="G36" s="70"/>
    </row>
    <row r="37" spans="1:7" x14ac:dyDescent="0.25">
      <c r="A37" s="71"/>
      <c r="B37" s="72"/>
      <c r="C37" s="72"/>
      <c r="D37" s="72"/>
      <c r="E37" s="72"/>
      <c r="F37" s="72"/>
      <c r="G37" s="73"/>
    </row>
  </sheetData>
  <mergeCells count="15">
    <mergeCell ref="A13:G14"/>
    <mergeCell ref="A15:G18"/>
    <mergeCell ref="A28:G31"/>
    <mergeCell ref="A34:G37"/>
    <mergeCell ref="A19:G20"/>
    <mergeCell ref="A32:G33"/>
    <mergeCell ref="A21:G27"/>
    <mergeCell ref="A7:B12"/>
    <mergeCell ref="C7:G12"/>
    <mergeCell ref="A1:G1"/>
    <mergeCell ref="A2:G2"/>
    <mergeCell ref="A3:G3"/>
    <mergeCell ref="A4:G4"/>
    <mergeCell ref="A5:G5"/>
    <mergeCell ref="A6:G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6"/>
  <sheetViews>
    <sheetView zoomScaleNormal="100" zoomScaleSheetLayoutView="80" workbookViewId="0">
      <selection activeCell="B13" sqref="B13"/>
    </sheetView>
  </sheetViews>
  <sheetFormatPr baseColWidth="10" defaultRowHeight="12" x14ac:dyDescent="0.25"/>
  <cols>
    <col min="1" max="1" width="6.85546875" style="14" customWidth="1"/>
    <col min="2" max="2" width="9.28515625" style="14" customWidth="1"/>
    <col min="3" max="3" width="14" style="14" customWidth="1"/>
    <col min="4" max="4" width="16.7109375" style="14" customWidth="1"/>
    <col min="5" max="6" width="14.85546875" style="14" customWidth="1"/>
    <col min="7" max="7" width="20.140625" style="14" customWidth="1"/>
    <col min="8" max="8" width="14" style="14" customWidth="1"/>
    <col min="9" max="9" width="19.140625" style="14" customWidth="1"/>
    <col min="10" max="10" width="19.7109375" style="14" customWidth="1"/>
    <col min="11" max="11" width="16.5703125" style="14" customWidth="1"/>
    <col min="12" max="12" width="20.5703125" style="14" customWidth="1"/>
    <col min="13" max="18" width="2.28515625" style="14" customWidth="1"/>
    <col min="19" max="16384" width="11.42578125" style="14"/>
  </cols>
  <sheetData>
    <row r="1" spans="1:12" ht="12.75" x14ac:dyDescent="0.25">
      <c r="A1" s="44"/>
      <c r="B1" s="45"/>
      <c r="C1" s="45"/>
      <c r="D1" s="45"/>
      <c r="E1" s="45"/>
      <c r="F1" s="45"/>
      <c r="G1" s="45"/>
      <c r="H1" s="45"/>
      <c r="I1" s="45"/>
      <c r="J1" s="45"/>
      <c r="K1" s="45"/>
      <c r="L1" s="46"/>
    </row>
    <row r="2" spans="1:12" ht="15" x14ac:dyDescent="0.25">
      <c r="A2" s="47"/>
      <c r="B2" s="48"/>
      <c r="C2" s="48"/>
      <c r="D2" s="48"/>
      <c r="E2" s="48"/>
      <c r="F2" s="48"/>
      <c r="G2" s="48"/>
      <c r="H2" s="48"/>
      <c r="I2" s="48"/>
      <c r="J2" s="48"/>
      <c r="K2" s="48"/>
      <c r="L2" s="49"/>
    </row>
    <row r="3" spans="1:12" ht="15" x14ac:dyDescent="0.25">
      <c r="A3" s="50" t="s">
        <v>106</v>
      </c>
      <c r="B3" s="51"/>
      <c r="C3" s="51"/>
      <c r="D3" s="51"/>
      <c r="E3" s="51"/>
      <c r="F3" s="51"/>
      <c r="G3" s="51"/>
      <c r="H3" s="51"/>
      <c r="I3" s="51"/>
      <c r="J3" s="51"/>
      <c r="K3" s="51"/>
      <c r="L3" s="52"/>
    </row>
    <row r="4" spans="1:12" ht="7.5" customHeight="1" x14ac:dyDescent="0.25">
      <c r="A4" s="50"/>
      <c r="B4" s="51"/>
      <c r="C4" s="51"/>
      <c r="D4" s="51"/>
      <c r="E4" s="51"/>
      <c r="F4" s="51"/>
      <c r="G4" s="51"/>
      <c r="H4" s="51"/>
      <c r="I4" s="51"/>
      <c r="J4" s="51"/>
      <c r="K4" s="51"/>
      <c r="L4" s="52"/>
    </row>
    <row r="5" spans="1:12" ht="15" customHeight="1" x14ac:dyDescent="0.25">
      <c r="A5" s="56" t="s">
        <v>134</v>
      </c>
      <c r="B5" s="57"/>
      <c r="C5" s="57"/>
      <c r="D5" s="57"/>
      <c r="E5" s="57"/>
      <c r="F5" s="57"/>
      <c r="G5" s="57"/>
      <c r="H5" s="57"/>
      <c r="I5" s="57"/>
      <c r="J5" s="57"/>
      <c r="K5" s="57"/>
      <c r="L5" s="58"/>
    </row>
    <row r="6" spans="1:12" s="15" customFormat="1" ht="15" customHeight="1" x14ac:dyDescent="0.25">
      <c r="A6" s="92" t="s">
        <v>16</v>
      </c>
      <c r="B6" s="93"/>
      <c r="C6" s="43" t="s">
        <v>105</v>
      </c>
      <c r="D6" s="43"/>
      <c r="E6" s="43"/>
      <c r="F6" s="43"/>
      <c r="G6" s="43"/>
      <c r="H6" s="43"/>
      <c r="I6" s="90"/>
      <c r="J6" s="43"/>
      <c r="K6" s="43"/>
      <c r="L6" s="43"/>
    </row>
    <row r="7" spans="1:12" s="15" customFormat="1" x14ac:dyDescent="0.25">
      <c r="A7" s="94"/>
      <c r="B7" s="95"/>
      <c r="C7" s="43"/>
      <c r="D7" s="43"/>
      <c r="E7" s="43"/>
      <c r="F7" s="43"/>
      <c r="G7" s="43"/>
      <c r="H7" s="43"/>
      <c r="I7" s="90"/>
      <c r="J7" s="43"/>
      <c r="K7" s="43"/>
      <c r="L7" s="43"/>
    </row>
    <row r="8" spans="1:12" s="15" customFormat="1" x14ac:dyDescent="0.25">
      <c r="A8" s="94"/>
      <c r="B8" s="95"/>
      <c r="C8" s="98" t="s">
        <v>107</v>
      </c>
      <c r="D8" s="98"/>
      <c r="E8" s="98"/>
      <c r="F8" s="98"/>
      <c r="G8" s="98"/>
      <c r="H8" s="98"/>
      <c r="I8" s="99"/>
      <c r="J8" s="98"/>
      <c r="K8" s="98"/>
      <c r="L8" s="98"/>
    </row>
    <row r="9" spans="1:12" s="15" customFormat="1" x14ac:dyDescent="0.25">
      <c r="A9" s="96"/>
      <c r="B9" s="97"/>
      <c r="C9" s="98"/>
      <c r="D9" s="98"/>
      <c r="E9" s="98"/>
      <c r="F9" s="98"/>
      <c r="G9" s="98"/>
      <c r="H9" s="98"/>
      <c r="I9" s="99"/>
      <c r="J9" s="98"/>
      <c r="K9" s="98"/>
      <c r="L9" s="98"/>
    </row>
    <row r="10" spans="1:12" s="15" customFormat="1" ht="8.25" customHeight="1" x14ac:dyDescent="0.25"/>
    <row r="11" spans="1:12" ht="13.5" customHeight="1" x14ac:dyDescent="0.25">
      <c r="A11" s="80" t="s">
        <v>22</v>
      </c>
      <c r="B11" s="81"/>
      <c r="C11" s="87" t="s">
        <v>131</v>
      </c>
      <c r="D11" s="88"/>
      <c r="E11" s="89"/>
      <c r="F11" s="80" t="s">
        <v>130</v>
      </c>
      <c r="G11" s="91"/>
      <c r="H11" s="100" t="s">
        <v>0</v>
      </c>
      <c r="I11" s="100"/>
      <c r="J11" s="100"/>
    </row>
    <row r="12" spans="1:12" ht="13.5" customHeight="1" x14ac:dyDescent="0.25">
      <c r="A12" s="80" t="s">
        <v>20</v>
      </c>
      <c r="B12" s="91"/>
      <c r="C12" s="84" t="s">
        <v>21</v>
      </c>
      <c r="D12" s="85"/>
      <c r="E12" s="86"/>
      <c r="F12" s="82" t="s">
        <v>132</v>
      </c>
      <c r="G12" s="83"/>
      <c r="H12" s="87" t="s">
        <v>131</v>
      </c>
      <c r="I12" s="88"/>
      <c r="J12" s="89"/>
    </row>
    <row r="13" spans="1:12" ht="6" customHeight="1" x14ac:dyDescent="0.25"/>
    <row r="14" spans="1:12" ht="41.25" customHeight="1" x14ac:dyDescent="0.25">
      <c r="A14" s="24" t="s">
        <v>17</v>
      </c>
      <c r="B14" s="16" t="s">
        <v>19</v>
      </c>
      <c r="C14" s="16" t="s">
        <v>26</v>
      </c>
      <c r="D14" s="16" t="s">
        <v>25</v>
      </c>
      <c r="E14" s="16" t="s">
        <v>27</v>
      </c>
      <c r="F14" s="16" t="s">
        <v>28</v>
      </c>
      <c r="G14" s="16" t="s">
        <v>23</v>
      </c>
      <c r="H14" s="37" t="s">
        <v>18</v>
      </c>
      <c r="I14" s="3" t="s">
        <v>24</v>
      </c>
      <c r="J14" s="17" t="s">
        <v>29</v>
      </c>
      <c r="K14" s="38" t="s">
        <v>80</v>
      </c>
      <c r="L14" s="6" t="s">
        <v>46</v>
      </c>
    </row>
    <row r="15" spans="1:12" ht="21.75" customHeight="1" x14ac:dyDescent="0.25">
      <c r="A15" s="2">
        <v>1</v>
      </c>
      <c r="B15" s="18" t="s">
        <v>31</v>
      </c>
      <c r="C15" s="18" t="s">
        <v>87</v>
      </c>
      <c r="D15" s="18" t="s">
        <v>90</v>
      </c>
      <c r="E15" s="18" t="s">
        <v>45</v>
      </c>
      <c r="F15" s="18" t="s">
        <v>44</v>
      </c>
      <c r="G15" s="2" t="s">
        <v>10</v>
      </c>
      <c r="H15" s="18" t="s">
        <v>1</v>
      </c>
      <c r="I15" s="18" t="s">
        <v>8</v>
      </c>
      <c r="J15" s="18">
        <v>10</v>
      </c>
      <c r="K15" s="18" t="s">
        <v>76</v>
      </c>
      <c r="L15" s="18" t="s">
        <v>86</v>
      </c>
    </row>
    <row r="16" spans="1:12" ht="21.75" customHeight="1" x14ac:dyDescent="0.25">
      <c r="A16" s="2">
        <v>2</v>
      </c>
      <c r="B16" s="18" t="s">
        <v>31</v>
      </c>
      <c r="C16" s="18" t="s">
        <v>87</v>
      </c>
      <c r="D16" s="18" t="s">
        <v>90</v>
      </c>
      <c r="E16" s="18" t="s">
        <v>45</v>
      </c>
      <c r="F16" s="18" t="s">
        <v>44</v>
      </c>
      <c r="G16" s="2" t="s">
        <v>11</v>
      </c>
      <c r="H16" s="18" t="s">
        <v>1</v>
      </c>
      <c r="I16" s="18" t="s">
        <v>8</v>
      </c>
      <c r="J16" s="18">
        <v>7</v>
      </c>
      <c r="K16" s="18" t="s">
        <v>76</v>
      </c>
      <c r="L16" s="18" t="s">
        <v>86</v>
      </c>
    </row>
    <row r="17" spans="1:12" ht="21.75" customHeight="1" x14ac:dyDescent="0.25">
      <c r="A17" s="2">
        <v>3</v>
      </c>
      <c r="B17" s="18" t="s">
        <v>31</v>
      </c>
      <c r="C17" s="18" t="s">
        <v>87</v>
      </c>
      <c r="D17" s="18" t="s">
        <v>90</v>
      </c>
      <c r="E17" s="18" t="s">
        <v>45</v>
      </c>
      <c r="F17" s="18" t="s">
        <v>44</v>
      </c>
      <c r="G17" s="2" t="s">
        <v>78</v>
      </c>
      <c r="H17" s="18" t="s">
        <v>1</v>
      </c>
      <c r="I17" s="18" t="s">
        <v>8</v>
      </c>
      <c r="J17" s="18">
        <v>5</v>
      </c>
      <c r="K17" s="18" t="s">
        <v>76</v>
      </c>
      <c r="L17" s="18" t="s">
        <v>86</v>
      </c>
    </row>
    <row r="18" spans="1:12" ht="21.75" customHeight="1" x14ac:dyDescent="0.25">
      <c r="A18" s="2">
        <v>4</v>
      </c>
      <c r="B18" s="18" t="s">
        <v>31</v>
      </c>
      <c r="C18" s="18" t="s">
        <v>87</v>
      </c>
      <c r="D18" s="18" t="s">
        <v>90</v>
      </c>
      <c r="E18" s="18" t="s">
        <v>45</v>
      </c>
      <c r="F18" s="18" t="s">
        <v>44</v>
      </c>
      <c r="G18" s="2" t="s">
        <v>79</v>
      </c>
      <c r="H18" s="18" t="s">
        <v>1</v>
      </c>
      <c r="I18" s="18" t="s">
        <v>8</v>
      </c>
      <c r="J18" s="18">
        <v>2</v>
      </c>
      <c r="K18" s="18" t="s">
        <v>76</v>
      </c>
      <c r="L18" s="18" t="s">
        <v>86</v>
      </c>
    </row>
    <row r="19" spans="1:12" ht="21.75" customHeight="1" x14ac:dyDescent="0.25">
      <c r="A19" s="2">
        <v>5</v>
      </c>
      <c r="B19" s="18" t="s">
        <v>51</v>
      </c>
      <c r="C19" s="18" t="s">
        <v>93</v>
      </c>
      <c r="D19" s="18" t="s">
        <v>94</v>
      </c>
      <c r="E19" s="18" t="s">
        <v>52</v>
      </c>
      <c r="F19" s="19" t="s">
        <v>53</v>
      </c>
      <c r="G19" s="2" t="s">
        <v>10</v>
      </c>
      <c r="H19" s="18" t="s">
        <v>2</v>
      </c>
      <c r="I19" s="18" t="s">
        <v>7</v>
      </c>
      <c r="J19" s="18">
        <v>1</v>
      </c>
      <c r="K19" s="18" t="s">
        <v>76</v>
      </c>
      <c r="L19" s="18" t="s">
        <v>86</v>
      </c>
    </row>
    <row r="20" spans="1:12" ht="21.75" customHeight="1" x14ac:dyDescent="0.25">
      <c r="A20" s="2">
        <v>6</v>
      </c>
      <c r="B20" s="18" t="s">
        <v>51</v>
      </c>
      <c r="C20" s="18" t="s">
        <v>93</v>
      </c>
      <c r="D20" s="18" t="s">
        <v>94</v>
      </c>
      <c r="E20" s="18" t="s">
        <v>52</v>
      </c>
      <c r="F20" s="19" t="s">
        <v>53</v>
      </c>
      <c r="G20" s="2" t="s">
        <v>11</v>
      </c>
      <c r="H20" s="18" t="s">
        <v>2</v>
      </c>
      <c r="I20" s="18" t="s">
        <v>7</v>
      </c>
      <c r="J20" s="18">
        <v>12</v>
      </c>
      <c r="K20" s="18" t="s">
        <v>76</v>
      </c>
      <c r="L20" s="18" t="s">
        <v>86</v>
      </c>
    </row>
    <row r="21" spans="1:12" ht="21.75" customHeight="1" x14ac:dyDescent="0.25">
      <c r="A21" s="2">
        <v>7</v>
      </c>
      <c r="B21" s="18" t="s">
        <v>51</v>
      </c>
      <c r="C21" s="18" t="s">
        <v>93</v>
      </c>
      <c r="D21" s="18" t="s">
        <v>94</v>
      </c>
      <c r="E21" s="18" t="s">
        <v>52</v>
      </c>
      <c r="F21" s="19" t="s">
        <v>53</v>
      </c>
      <c r="G21" s="2" t="s">
        <v>79</v>
      </c>
      <c r="H21" s="18" t="s">
        <v>2</v>
      </c>
      <c r="I21" s="18" t="s">
        <v>7</v>
      </c>
      <c r="J21" s="18">
        <v>4</v>
      </c>
      <c r="K21" s="18" t="s">
        <v>76</v>
      </c>
      <c r="L21" s="18" t="s">
        <v>86</v>
      </c>
    </row>
    <row r="22" spans="1:12" ht="21.75" customHeight="1" x14ac:dyDescent="0.25">
      <c r="A22" s="2">
        <v>8</v>
      </c>
      <c r="B22" s="18" t="s">
        <v>32</v>
      </c>
      <c r="C22" s="18" t="s">
        <v>95</v>
      </c>
      <c r="D22" s="18" t="s">
        <v>96</v>
      </c>
      <c r="E22" s="18" t="s">
        <v>47</v>
      </c>
      <c r="F22" s="20" t="s">
        <v>48</v>
      </c>
      <c r="G22" s="2" t="s">
        <v>79</v>
      </c>
      <c r="H22" s="18" t="s">
        <v>2</v>
      </c>
      <c r="I22" s="18" t="s">
        <v>6</v>
      </c>
      <c r="J22" s="18">
        <v>2</v>
      </c>
      <c r="K22" s="18" t="s">
        <v>76</v>
      </c>
      <c r="L22" s="18" t="s">
        <v>86</v>
      </c>
    </row>
    <row r="23" spans="1:12" ht="21.75" customHeight="1" x14ac:dyDescent="0.25">
      <c r="A23" s="2">
        <v>9</v>
      </c>
      <c r="B23" s="18" t="s">
        <v>32</v>
      </c>
      <c r="C23" s="18" t="s">
        <v>95</v>
      </c>
      <c r="D23" s="18" t="s">
        <v>96</v>
      </c>
      <c r="E23" s="18" t="s">
        <v>47</v>
      </c>
      <c r="F23" s="20" t="s">
        <v>48</v>
      </c>
      <c r="G23" s="2" t="s">
        <v>11</v>
      </c>
      <c r="H23" s="18" t="s">
        <v>2</v>
      </c>
      <c r="I23" s="18" t="s">
        <v>6</v>
      </c>
      <c r="J23" s="18">
        <v>9</v>
      </c>
      <c r="K23" s="18" t="s">
        <v>76</v>
      </c>
      <c r="L23" s="18" t="s">
        <v>86</v>
      </c>
    </row>
    <row r="24" spans="1:12" ht="21.75" customHeight="1" x14ac:dyDescent="0.25">
      <c r="A24" s="2">
        <v>10</v>
      </c>
      <c r="B24" s="18" t="s">
        <v>32</v>
      </c>
      <c r="C24" s="18" t="s">
        <v>95</v>
      </c>
      <c r="D24" s="18" t="s">
        <v>96</v>
      </c>
      <c r="E24" s="18" t="s">
        <v>47</v>
      </c>
      <c r="F24" s="20" t="s">
        <v>48</v>
      </c>
      <c r="G24" s="2" t="s">
        <v>77</v>
      </c>
      <c r="H24" s="18" t="s">
        <v>2</v>
      </c>
      <c r="I24" s="18" t="s">
        <v>6</v>
      </c>
      <c r="J24" s="18">
        <v>1</v>
      </c>
      <c r="K24" s="18" t="s">
        <v>76</v>
      </c>
      <c r="L24" s="18" t="s">
        <v>86</v>
      </c>
    </row>
    <row r="25" spans="1:12" ht="21.75" customHeight="1" x14ac:dyDescent="0.25">
      <c r="A25" s="2">
        <v>11</v>
      </c>
      <c r="B25" s="18" t="s">
        <v>32</v>
      </c>
      <c r="C25" s="18" t="s">
        <v>95</v>
      </c>
      <c r="D25" s="18" t="s">
        <v>96</v>
      </c>
      <c r="E25" s="18" t="s">
        <v>47</v>
      </c>
      <c r="F25" s="20" t="s">
        <v>48</v>
      </c>
      <c r="G25" s="2" t="s">
        <v>10</v>
      </c>
      <c r="H25" s="18" t="s">
        <v>2</v>
      </c>
      <c r="I25" s="18" t="s">
        <v>4</v>
      </c>
      <c r="J25" s="18">
        <v>8</v>
      </c>
      <c r="K25" s="18" t="s">
        <v>76</v>
      </c>
      <c r="L25" s="18" t="s">
        <v>86</v>
      </c>
    </row>
    <row r="26" spans="1:12" ht="21.75" customHeight="1" x14ac:dyDescent="0.25">
      <c r="A26" s="2">
        <v>12</v>
      </c>
      <c r="B26" s="18" t="s">
        <v>37</v>
      </c>
      <c r="C26" s="18" t="s">
        <v>87</v>
      </c>
      <c r="D26" s="18" t="s">
        <v>89</v>
      </c>
      <c r="E26" s="18" t="s">
        <v>49</v>
      </c>
      <c r="F26" s="20" t="s">
        <v>50</v>
      </c>
      <c r="G26" s="2" t="s">
        <v>10</v>
      </c>
      <c r="H26" s="18" t="s">
        <v>1</v>
      </c>
      <c r="I26" s="18" t="s">
        <v>9</v>
      </c>
      <c r="J26" s="18">
        <v>9</v>
      </c>
      <c r="K26" s="18" t="s">
        <v>76</v>
      </c>
      <c r="L26" s="18" t="s">
        <v>86</v>
      </c>
    </row>
    <row r="27" spans="1:12" ht="21.75" customHeight="1" x14ac:dyDescent="0.25">
      <c r="A27" s="2">
        <v>13</v>
      </c>
      <c r="B27" s="18" t="s">
        <v>37</v>
      </c>
      <c r="C27" s="18" t="s">
        <v>87</v>
      </c>
      <c r="D27" s="18" t="s">
        <v>89</v>
      </c>
      <c r="E27" s="18" t="s">
        <v>49</v>
      </c>
      <c r="F27" s="20" t="s">
        <v>50</v>
      </c>
      <c r="G27" s="2" t="s">
        <v>10</v>
      </c>
      <c r="H27" s="18" t="s">
        <v>1</v>
      </c>
      <c r="I27" s="18" t="s">
        <v>3</v>
      </c>
      <c r="J27" s="18">
        <v>2</v>
      </c>
      <c r="K27" s="18" t="s">
        <v>76</v>
      </c>
      <c r="L27" s="18" t="s">
        <v>85</v>
      </c>
    </row>
    <row r="28" spans="1:12" ht="21.75" customHeight="1" x14ac:dyDescent="0.25">
      <c r="A28" s="2">
        <v>14</v>
      </c>
      <c r="B28" s="18" t="s">
        <v>37</v>
      </c>
      <c r="C28" s="18" t="s">
        <v>87</v>
      </c>
      <c r="D28" s="18" t="s">
        <v>89</v>
      </c>
      <c r="E28" s="18" t="s">
        <v>49</v>
      </c>
      <c r="F28" s="20" t="s">
        <v>50</v>
      </c>
      <c r="G28" s="2" t="s">
        <v>11</v>
      </c>
      <c r="H28" s="18" t="s">
        <v>1</v>
      </c>
      <c r="I28" s="18" t="s">
        <v>3</v>
      </c>
      <c r="J28" s="18">
        <v>8</v>
      </c>
      <c r="K28" s="18" t="s">
        <v>76</v>
      </c>
      <c r="L28" s="18" t="s">
        <v>85</v>
      </c>
    </row>
    <row r="29" spans="1:12" ht="21.75" customHeight="1" x14ac:dyDescent="0.25">
      <c r="A29" s="2">
        <v>15</v>
      </c>
      <c r="B29" s="18" t="s">
        <v>34</v>
      </c>
      <c r="C29" s="18" t="s">
        <v>87</v>
      </c>
      <c r="D29" s="18" t="s">
        <v>88</v>
      </c>
      <c r="E29" s="18" t="s">
        <v>54</v>
      </c>
      <c r="F29" s="19" t="s">
        <v>55</v>
      </c>
      <c r="G29" s="2" t="s">
        <v>10</v>
      </c>
      <c r="H29" s="18" t="s">
        <v>1</v>
      </c>
      <c r="I29" s="18" t="s">
        <v>83</v>
      </c>
      <c r="J29" s="18">
        <v>45</v>
      </c>
      <c r="K29" s="18" t="s">
        <v>76</v>
      </c>
      <c r="L29" s="18" t="s">
        <v>86</v>
      </c>
    </row>
    <row r="30" spans="1:12" ht="21.75" customHeight="1" x14ac:dyDescent="0.25">
      <c r="A30" s="2">
        <v>16</v>
      </c>
      <c r="B30" s="18" t="s">
        <v>34</v>
      </c>
      <c r="C30" s="18" t="s">
        <v>87</v>
      </c>
      <c r="D30" s="18" t="s">
        <v>88</v>
      </c>
      <c r="E30" s="18" t="s">
        <v>54</v>
      </c>
      <c r="F30" s="19" t="s">
        <v>55</v>
      </c>
      <c r="G30" s="2" t="s">
        <v>78</v>
      </c>
      <c r="H30" s="18" t="s">
        <v>1</v>
      </c>
      <c r="I30" s="18" t="s">
        <v>104</v>
      </c>
      <c r="J30" s="18">
        <v>11</v>
      </c>
      <c r="K30" s="18" t="s">
        <v>76</v>
      </c>
      <c r="L30" s="18" t="s">
        <v>86</v>
      </c>
    </row>
    <row r="31" spans="1:12" ht="21.75" customHeight="1" x14ac:dyDescent="0.25">
      <c r="A31" s="2">
        <v>17</v>
      </c>
      <c r="B31" s="18" t="s">
        <v>34</v>
      </c>
      <c r="C31" s="18" t="s">
        <v>87</v>
      </c>
      <c r="D31" s="18" t="s">
        <v>88</v>
      </c>
      <c r="E31" s="18" t="s">
        <v>54</v>
      </c>
      <c r="F31" s="19" t="s">
        <v>55</v>
      </c>
      <c r="G31" s="2" t="s">
        <v>11</v>
      </c>
      <c r="H31" s="18" t="s">
        <v>1</v>
      </c>
      <c r="I31" s="18" t="s">
        <v>83</v>
      </c>
      <c r="J31" s="18">
        <v>11</v>
      </c>
      <c r="K31" s="18" t="s">
        <v>76</v>
      </c>
      <c r="L31" s="18" t="s">
        <v>86</v>
      </c>
    </row>
    <row r="32" spans="1:12" ht="21.75" customHeight="1" x14ac:dyDescent="0.25">
      <c r="A32" s="2">
        <v>18</v>
      </c>
      <c r="B32" s="18" t="s">
        <v>34</v>
      </c>
      <c r="C32" s="18" t="s">
        <v>87</v>
      </c>
      <c r="D32" s="18" t="s">
        <v>88</v>
      </c>
      <c r="E32" s="18" t="s">
        <v>54</v>
      </c>
      <c r="F32" s="19" t="s">
        <v>55</v>
      </c>
      <c r="G32" s="2" t="s">
        <v>78</v>
      </c>
      <c r="H32" s="18" t="s">
        <v>1</v>
      </c>
      <c r="I32" s="18" t="s">
        <v>83</v>
      </c>
      <c r="J32" s="18">
        <v>2</v>
      </c>
      <c r="K32" s="18" t="s">
        <v>76</v>
      </c>
      <c r="L32" s="18" t="s">
        <v>86</v>
      </c>
    </row>
    <row r="33" spans="1:12" ht="21.75" customHeight="1" x14ac:dyDescent="0.25">
      <c r="A33" s="2">
        <v>19</v>
      </c>
      <c r="B33" s="18" t="s">
        <v>33</v>
      </c>
      <c r="C33" s="18" t="s">
        <v>92</v>
      </c>
      <c r="D33" s="18" t="s">
        <v>91</v>
      </c>
      <c r="E33" s="18" t="s">
        <v>56</v>
      </c>
      <c r="F33" s="19" t="s">
        <v>57</v>
      </c>
      <c r="G33" s="2" t="s">
        <v>10</v>
      </c>
      <c r="H33" s="18" t="s">
        <v>2</v>
      </c>
      <c r="I33" s="18" t="s">
        <v>5</v>
      </c>
      <c r="J33" s="18">
        <v>11</v>
      </c>
      <c r="K33" s="18" t="s">
        <v>76</v>
      </c>
      <c r="L33" s="18" t="s">
        <v>86</v>
      </c>
    </row>
    <row r="34" spans="1:12" ht="21.75" customHeight="1" x14ac:dyDescent="0.25">
      <c r="A34" s="2">
        <v>20</v>
      </c>
      <c r="B34" s="18" t="s">
        <v>33</v>
      </c>
      <c r="C34" s="18" t="s">
        <v>92</v>
      </c>
      <c r="D34" s="18" t="s">
        <v>91</v>
      </c>
      <c r="E34" s="18" t="s">
        <v>56</v>
      </c>
      <c r="F34" s="19" t="s">
        <v>57</v>
      </c>
      <c r="G34" s="2" t="s">
        <v>78</v>
      </c>
      <c r="H34" s="18" t="s">
        <v>2</v>
      </c>
      <c r="I34" s="18" t="s">
        <v>5</v>
      </c>
      <c r="J34" s="18">
        <v>3</v>
      </c>
      <c r="K34" s="18" t="s">
        <v>76</v>
      </c>
      <c r="L34" s="18" t="s">
        <v>86</v>
      </c>
    </row>
    <row r="35" spans="1:12" ht="21.75" customHeight="1" x14ac:dyDescent="0.25">
      <c r="A35" s="2">
        <v>21</v>
      </c>
      <c r="B35" s="18" t="s">
        <v>35</v>
      </c>
      <c r="C35" s="18" t="s">
        <v>87</v>
      </c>
      <c r="D35" s="18" t="s">
        <v>90</v>
      </c>
      <c r="E35" s="18" t="s">
        <v>58</v>
      </c>
      <c r="F35" s="19" t="s">
        <v>59</v>
      </c>
      <c r="G35" s="2" t="s">
        <v>10</v>
      </c>
      <c r="H35" s="18" t="s">
        <v>2</v>
      </c>
      <c r="I35" s="18" t="s">
        <v>12</v>
      </c>
      <c r="J35" s="18">
        <v>4</v>
      </c>
      <c r="K35" s="18" t="s">
        <v>76</v>
      </c>
      <c r="L35" s="18" t="s">
        <v>86</v>
      </c>
    </row>
    <row r="36" spans="1:12" ht="21.75" customHeight="1" x14ac:dyDescent="0.25">
      <c r="A36" s="2">
        <v>22</v>
      </c>
      <c r="B36" s="18" t="s">
        <v>35</v>
      </c>
      <c r="C36" s="18" t="s">
        <v>87</v>
      </c>
      <c r="D36" s="18" t="s">
        <v>90</v>
      </c>
      <c r="E36" s="18" t="s">
        <v>58</v>
      </c>
      <c r="F36" s="19" t="s">
        <v>59</v>
      </c>
      <c r="G36" s="2" t="s">
        <v>10</v>
      </c>
      <c r="H36" s="18" t="s">
        <v>2</v>
      </c>
      <c r="I36" s="18" t="s">
        <v>6</v>
      </c>
      <c r="J36" s="18">
        <v>1</v>
      </c>
      <c r="K36" s="18" t="s">
        <v>76</v>
      </c>
      <c r="L36" s="18" t="s">
        <v>86</v>
      </c>
    </row>
    <row r="37" spans="1:12" ht="21.75" customHeight="1" x14ac:dyDescent="0.25">
      <c r="A37" s="2">
        <v>23</v>
      </c>
      <c r="B37" s="18" t="s">
        <v>35</v>
      </c>
      <c r="C37" s="18" t="s">
        <v>87</v>
      </c>
      <c r="D37" s="18" t="s">
        <v>90</v>
      </c>
      <c r="E37" s="18" t="s">
        <v>58</v>
      </c>
      <c r="F37" s="19" t="s">
        <v>59</v>
      </c>
      <c r="G37" s="2" t="s">
        <v>10</v>
      </c>
      <c r="H37" s="18" t="s">
        <v>1</v>
      </c>
      <c r="I37" s="18" t="s">
        <v>5</v>
      </c>
      <c r="J37" s="18">
        <v>4</v>
      </c>
      <c r="K37" s="18" t="s">
        <v>76</v>
      </c>
      <c r="L37" s="18" t="s">
        <v>86</v>
      </c>
    </row>
    <row r="38" spans="1:12" ht="21.75" customHeight="1" x14ac:dyDescent="0.25">
      <c r="A38" s="2">
        <v>24</v>
      </c>
      <c r="B38" s="18" t="s">
        <v>35</v>
      </c>
      <c r="C38" s="18" t="s">
        <v>87</v>
      </c>
      <c r="D38" s="18" t="s">
        <v>90</v>
      </c>
      <c r="E38" s="18" t="s">
        <v>58</v>
      </c>
      <c r="F38" s="19" t="s">
        <v>59</v>
      </c>
      <c r="G38" s="2" t="s">
        <v>10</v>
      </c>
      <c r="H38" s="18" t="s">
        <v>1</v>
      </c>
      <c r="I38" s="18" t="s">
        <v>8</v>
      </c>
      <c r="J38" s="18">
        <v>10</v>
      </c>
      <c r="K38" s="18" t="s">
        <v>76</v>
      </c>
      <c r="L38" s="18" t="s">
        <v>86</v>
      </c>
    </row>
    <row r="39" spans="1:12" ht="21.75" customHeight="1" x14ac:dyDescent="0.25">
      <c r="A39" s="2">
        <v>25</v>
      </c>
      <c r="B39" s="18" t="s">
        <v>35</v>
      </c>
      <c r="C39" s="18" t="s">
        <v>87</v>
      </c>
      <c r="D39" s="18" t="s">
        <v>90</v>
      </c>
      <c r="E39" s="18" t="s">
        <v>58</v>
      </c>
      <c r="F39" s="19" t="s">
        <v>59</v>
      </c>
      <c r="G39" s="2" t="s">
        <v>78</v>
      </c>
      <c r="H39" s="18" t="s">
        <v>1</v>
      </c>
      <c r="I39" s="18" t="s">
        <v>8</v>
      </c>
      <c r="J39" s="18">
        <v>16</v>
      </c>
      <c r="K39" s="18" t="s">
        <v>76</v>
      </c>
      <c r="L39" s="18" t="s">
        <v>86</v>
      </c>
    </row>
    <row r="40" spans="1:12" ht="21.75" customHeight="1" x14ac:dyDescent="0.25">
      <c r="A40" s="2">
        <v>26</v>
      </c>
      <c r="B40" s="18" t="s">
        <v>38</v>
      </c>
      <c r="C40" s="18" t="s">
        <v>87</v>
      </c>
      <c r="D40" s="18" t="s">
        <v>89</v>
      </c>
      <c r="E40" s="18" t="s">
        <v>60</v>
      </c>
      <c r="F40" s="20" t="s">
        <v>61</v>
      </c>
      <c r="G40" s="2" t="s">
        <v>10</v>
      </c>
      <c r="H40" s="18" t="s">
        <v>2</v>
      </c>
      <c r="I40" s="18" t="s">
        <v>5</v>
      </c>
      <c r="J40" s="18">
        <v>9</v>
      </c>
      <c r="K40" s="18" t="s">
        <v>76</v>
      </c>
      <c r="L40" s="18" t="s">
        <v>86</v>
      </c>
    </row>
    <row r="41" spans="1:12" ht="21.75" customHeight="1" x14ac:dyDescent="0.25">
      <c r="A41" s="2">
        <v>27</v>
      </c>
      <c r="B41" s="18" t="s">
        <v>39</v>
      </c>
      <c r="C41" s="18" t="s">
        <v>95</v>
      </c>
      <c r="D41" s="18" t="s">
        <v>97</v>
      </c>
      <c r="E41" s="18" t="s">
        <v>62</v>
      </c>
      <c r="F41" s="20" t="s">
        <v>63</v>
      </c>
      <c r="G41" s="2" t="s">
        <v>10</v>
      </c>
      <c r="H41" s="18" t="s">
        <v>2</v>
      </c>
      <c r="I41" s="18" t="s">
        <v>104</v>
      </c>
      <c r="J41" s="18">
        <v>2</v>
      </c>
      <c r="K41" s="18" t="s">
        <v>76</v>
      </c>
      <c r="L41" s="18" t="s">
        <v>86</v>
      </c>
    </row>
    <row r="42" spans="1:12" ht="21.75" customHeight="1" x14ac:dyDescent="0.25">
      <c r="A42" s="2">
        <v>28</v>
      </c>
      <c r="B42" s="18" t="s">
        <v>39</v>
      </c>
      <c r="C42" s="18" t="s">
        <v>95</v>
      </c>
      <c r="D42" s="18" t="s">
        <v>97</v>
      </c>
      <c r="E42" s="18" t="s">
        <v>62</v>
      </c>
      <c r="F42" s="20" t="s">
        <v>63</v>
      </c>
      <c r="G42" s="2" t="s">
        <v>11</v>
      </c>
      <c r="H42" s="18" t="s">
        <v>2</v>
      </c>
      <c r="I42" s="18" t="s">
        <v>6</v>
      </c>
      <c r="J42" s="18">
        <v>5</v>
      </c>
      <c r="K42" s="18" t="s">
        <v>76</v>
      </c>
      <c r="L42" s="18" t="s">
        <v>86</v>
      </c>
    </row>
    <row r="43" spans="1:12" ht="21.75" customHeight="1" x14ac:dyDescent="0.25">
      <c r="A43" s="2">
        <v>29</v>
      </c>
      <c r="B43" s="18" t="s">
        <v>39</v>
      </c>
      <c r="C43" s="18" t="s">
        <v>95</v>
      </c>
      <c r="D43" s="18" t="s">
        <v>97</v>
      </c>
      <c r="E43" s="18" t="s">
        <v>62</v>
      </c>
      <c r="F43" s="20" t="s">
        <v>63</v>
      </c>
      <c r="G43" s="2" t="s">
        <v>11</v>
      </c>
      <c r="H43" s="18" t="s">
        <v>2</v>
      </c>
      <c r="I43" s="18" t="s">
        <v>5</v>
      </c>
      <c r="J43" s="18">
        <v>13</v>
      </c>
      <c r="K43" s="18" t="s">
        <v>76</v>
      </c>
      <c r="L43" s="18" t="s">
        <v>86</v>
      </c>
    </row>
    <row r="44" spans="1:12" ht="21.75" customHeight="1" x14ac:dyDescent="0.25">
      <c r="A44" s="2">
        <v>30</v>
      </c>
      <c r="B44" s="18" t="s">
        <v>39</v>
      </c>
      <c r="C44" s="18" t="s">
        <v>95</v>
      </c>
      <c r="D44" s="18" t="s">
        <v>97</v>
      </c>
      <c r="E44" s="18" t="s">
        <v>62</v>
      </c>
      <c r="F44" s="20" t="s">
        <v>63</v>
      </c>
      <c r="G44" s="2" t="s">
        <v>79</v>
      </c>
      <c r="H44" s="18" t="s">
        <v>2</v>
      </c>
      <c r="I44" s="18" t="s">
        <v>5</v>
      </c>
      <c r="J44" s="18">
        <v>1</v>
      </c>
      <c r="K44" s="18" t="s">
        <v>76</v>
      </c>
      <c r="L44" s="18" t="s">
        <v>86</v>
      </c>
    </row>
    <row r="45" spans="1:12" ht="21.75" customHeight="1" x14ac:dyDescent="0.25">
      <c r="A45" s="2">
        <v>31</v>
      </c>
      <c r="B45" s="18" t="s">
        <v>36</v>
      </c>
      <c r="C45" s="18" t="s">
        <v>92</v>
      </c>
      <c r="D45" s="18" t="s">
        <v>91</v>
      </c>
      <c r="E45" s="18" t="s">
        <v>64</v>
      </c>
      <c r="F45" s="20" t="s">
        <v>65</v>
      </c>
      <c r="G45" s="2" t="s">
        <v>10</v>
      </c>
      <c r="H45" s="18" t="s">
        <v>2</v>
      </c>
      <c r="I45" s="18" t="s">
        <v>5</v>
      </c>
      <c r="J45" s="18">
        <v>13</v>
      </c>
      <c r="K45" s="18" t="s">
        <v>76</v>
      </c>
      <c r="L45" s="18" t="s">
        <v>86</v>
      </c>
    </row>
    <row r="46" spans="1:12" ht="21.75" customHeight="1" x14ac:dyDescent="0.25">
      <c r="A46" s="2">
        <v>32</v>
      </c>
      <c r="B46" s="19" t="s">
        <v>36</v>
      </c>
      <c r="C46" s="18" t="s">
        <v>92</v>
      </c>
      <c r="D46" s="18" t="s">
        <v>91</v>
      </c>
      <c r="E46" s="18" t="s">
        <v>64</v>
      </c>
      <c r="F46" s="19" t="s">
        <v>65</v>
      </c>
      <c r="G46" s="2" t="s">
        <v>11</v>
      </c>
      <c r="H46" s="18" t="s">
        <v>2</v>
      </c>
      <c r="I46" s="18" t="s">
        <v>5</v>
      </c>
      <c r="J46" s="18">
        <v>2</v>
      </c>
      <c r="K46" s="18" t="s">
        <v>76</v>
      </c>
      <c r="L46" s="18" t="s">
        <v>86</v>
      </c>
    </row>
    <row r="47" spans="1:12" ht="21.75" customHeight="1" x14ac:dyDescent="0.25">
      <c r="A47" s="2">
        <v>33</v>
      </c>
      <c r="B47" s="19" t="s">
        <v>36</v>
      </c>
      <c r="C47" s="18" t="s">
        <v>92</v>
      </c>
      <c r="D47" s="18" t="s">
        <v>91</v>
      </c>
      <c r="E47" s="18" t="s">
        <v>64</v>
      </c>
      <c r="F47" s="19" t="s">
        <v>65</v>
      </c>
      <c r="G47" s="2" t="s">
        <v>79</v>
      </c>
      <c r="H47" s="18" t="s">
        <v>2</v>
      </c>
      <c r="I47" s="18" t="s">
        <v>5</v>
      </c>
      <c r="J47" s="18">
        <v>2</v>
      </c>
      <c r="K47" s="18" t="s">
        <v>76</v>
      </c>
      <c r="L47" s="18" t="s">
        <v>86</v>
      </c>
    </row>
    <row r="48" spans="1:12" ht="21.75" customHeight="1" x14ac:dyDescent="0.25">
      <c r="A48" s="2">
        <v>34</v>
      </c>
      <c r="B48" s="19" t="s">
        <v>36</v>
      </c>
      <c r="C48" s="18" t="s">
        <v>92</v>
      </c>
      <c r="D48" s="18" t="s">
        <v>91</v>
      </c>
      <c r="E48" s="18" t="s">
        <v>64</v>
      </c>
      <c r="F48" s="19" t="s">
        <v>65</v>
      </c>
      <c r="G48" s="2" t="s">
        <v>10</v>
      </c>
      <c r="H48" s="18" t="s">
        <v>2</v>
      </c>
      <c r="I48" s="18" t="s">
        <v>6</v>
      </c>
      <c r="J48" s="18">
        <v>1</v>
      </c>
      <c r="K48" s="18" t="s">
        <v>76</v>
      </c>
      <c r="L48" s="18" t="s">
        <v>86</v>
      </c>
    </row>
    <row r="49" spans="1:12" ht="21.75" customHeight="1" x14ac:dyDescent="0.25">
      <c r="A49" s="2">
        <v>35</v>
      </c>
      <c r="B49" s="19" t="s">
        <v>36</v>
      </c>
      <c r="C49" s="18" t="s">
        <v>92</v>
      </c>
      <c r="D49" s="18" t="s">
        <v>91</v>
      </c>
      <c r="E49" s="18" t="s">
        <v>64</v>
      </c>
      <c r="F49" s="19" t="s">
        <v>65</v>
      </c>
      <c r="G49" s="2" t="s">
        <v>78</v>
      </c>
      <c r="H49" s="18" t="s">
        <v>2</v>
      </c>
      <c r="I49" s="18" t="s">
        <v>82</v>
      </c>
      <c r="J49" s="18">
        <v>6</v>
      </c>
      <c r="K49" s="18" t="s">
        <v>76</v>
      </c>
      <c r="L49" s="18" t="s">
        <v>86</v>
      </c>
    </row>
    <row r="50" spans="1:12" ht="21.75" customHeight="1" x14ac:dyDescent="0.25">
      <c r="A50" s="2">
        <v>36</v>
      </c>
      <c r="B50" s="19" t="s">
        <v>30</v>
      </c>
      <c r="C50" s="18" t="s">
        <v>92</v>
      </c>
      <c r="D50" s="18" t="s">
        <v>91</v>
      </c>
      <c r="E50" s="18" t="s">
        <v>66</v>
      </c>
      <c r="F50" s="19" t="s">
        <v>67</v>
      </c>
      <c r="G50" s="2" t="s">
        <v>10</v>
      </c>
      <c r="H50" s="18" t="s">
        <v>1</v>
      </c>
      <c r="I50" s="18" t="s">
        <v>9</v>
      </c>
      <c r="J50" s="18">
        <v>4</v>
      </c>
      <c r="K50" s="18" t="s">
        <v>76</v>
      </c>
      <c r="L50" s="18" t="s">
        <v>86</v>
      </c>
    </row>
    <row r="51" spans="1:12" ht="21.75" customHeight="1" x14ac:dyDescent="0.25">
      <c r="A51" s="2">
        <v>37</v>
      </c>
      <c r="B51" s="19" t="s">
        <v>30</v>
      </c>
      <c r="C51" s="18" t="s">
        <v>92</v>
      </c>
      <c r="D51" s="18" t="s">
        <v>91</v>
      </c>
      <c r="E51" s="18" t="s">
        <v>66</v>
      </c>
      <c r="F51" s="19" t="s">
        <v>67</v>
      </c>
      <c r="G51" s="2" t="s">
        <v>10</v>
      </c>
      <c r="H51" s="18" t="s">
        <v>1</v>
      </c>
      <c r="I51" s="18" t="s">
        <v>3</v>
      </c>
      <c r="J51" s="18">
        <v>7</v>
      </c>
      <c r="K51" s="18" t="s">
        <v>76</v>
      </c>
      <c r="L51" s="18" t="s">
        <v>85</v>
      </c>
    </row>
    <row r="52" spans="1:12" ht="21.75" customHeight="1" x14ac:dyDescent="0.25">
      <c r="A52" s="2">
        <v>38</v>
      </c>
      <c r="B52" s="19" t="s">
        <v>30</v>
      </c>
      <c r="C52" s="18" t="s">
        <v>92</v>
      </c>
      <c r="D52" s="18" t="s">
        <v>91</v>
      </c>
      <c r="E52" s="18" t="s">
        <v>66</v>
      </c>
      <c r="F52" s="19" t="s">
        <v>67</v>
      </c>
      <c r="G52" s="2" t="s">
        <v>11</v>
      </c>
      <c r="H52" s="18" t="s">
        <v>1</v>
      </c>
      <c r="I52" s="18" t="s">
        <v>3</v>
      </c>
      <c r="J52" s="18">
        <v>4</v>
      </c>
      <c r="K52" s="18" t="s">
        <v>76</v>
      </c>
      <c r="L52" s="2" t="s">
        <v>85</v>
      </c>
    </row>
    <row r="53" spans="1:12" ht="21.75" customHeight="1" x14ac:dyDescent="0.25">
      <c r="A53" s="2">
        <v>39</v>
      </c>
      <c r="B53" s="19" t="s">
        <v>30</v>
      </c>
      <c r="C53" s="18" t="s">
        <v>92</v>
      </c>
      <c r="D53" s="18" t="s">
        <v>91</v>
      </c>
      <c r="E53" s="18" t="s">
        <v>66</v>
      </c>
      <c r="F53" s="19" t="s">
        <v>67</v>
      </c>
      <c r="G53" s="2" t="s">
        <v>11</v>
      </c>
      <c r="H53" s="18" t="s">
        <v>2</v>
      </c>
      <c r="I53" s="18" t="s">
        <v>4</v>
      </c>
      <c r="J53" s="18">
        <v>3</v>
      </c>
      <c r="K53" s="18" t="s">
        <v>76</v>
      </c>
      <c r="L53" s="18" t="s">
        <v>86</v>
      </c>
    </row>
    <row r="54" spans="1:12" ht="21.75" customHeight="1" x14ac:dyDescent="0.25">
      <c r="A54" s="2">
        <v>40</v>
      </c>
      <c r="B54" s="18" t="s">
        <v>40</v>
      </c>
      <c r="C54" s="18" t="s">
        <v>95</v>
      </c>
      <c r="D54" s="18" t="s">
        <v>100</v>
      </c>
      <c r="E54" s="18" t="s">
        <v>68</v>
      </c>
      <c r="F54" s="20" t="s">
        <v>69</v>
      </c>
      <c r="G54" s="2" t="s">
        <v>10</v>
      </c>
      <c r="H54" s="18" t="s">
        <v>1</v>
      </c>
      <c r="I54" s="18" t="s">
        <v>81</v>
      </c>
      <c r="J54" s="18">
        <v>4</v>
      </c>
      <c r="K54" s="18" t="s">
        <v>76</v>
      </c>
      <c r="L54" s="18" t="s">
        <v>86</v>
      </c>
    </row>
    <row r="55" spans="1:12" ht="21.75" customHeight="1" x14ac:dyDescent="0.25">
      <c r="A55" s="2">
        <v>41</v>
      </c>
      <c r="B55" s="18" t="s">
        <v>40</v>
      </c>
      <c r="C55" s="18" t="s">
        <v>95</v>
      </c>
      <c r="D55" s="18" t="s">
        <v>100</v>
      </c>
      <c r="E55" s="18" t="s">
        <v>68</v>
      </c>
      <c r="F55" s="20" t="s">
        <v>69</v>
      </c>
      <c r="G55" s="2" t="s">
        <v>11</v>
      </c>
      <c r="H55" s="18" t="s">
        <v>1</v>
      </c>
      <c r="I55" s="18" t="s">
        <v>84</v>
      </c>
      <c r="J55" s="18">
        <v>2</v>
      </c>
      <c r="K55" s="18" t="s">
        <v>76</v>
      </c>
      <c r="L55" s="18" t="s">
        <v>86</v>
      </c>
    </row>
    <row r="56" spans="1:12" ht="21.75" customHeight="1" x14ac:dyDescent="0.25">
      <c r="A56" s="2">
        <v>42</v>
      </c>
      <c r="B56" s="18" t="s">
        <v>40</v>
      </c>
      <c r="C56" s="18" t="s">
        <v>95</v>
      </c>
      <c r="D56" s="18" t="s">
        <v>100</v>
      </c>
      <c r="E56" s="18" t="s">
        <v>68</v>
      </c>
      <c r="F56" s="20" t="s">
        <v>69</v>
      </c>
      <c r="G56" s="2" t="s">
        <v>10</v>
      </c>
      <c r="H56" s="18" t="s">
        <v>1</v>
      </c>
      <c r="I56" s="18" t="s">
        <v>84</v>
      </c>
      <c r="J56" s="18">
        <v>5</v>
      </c>
      <c r="K56" s="18" t="s">
        <v>76</v>
      </c>
      <c r="L56" s="18" t="s">
        <v>86</v>
      </c>
    </row>
    <row r="57" spans="1:12" ht="21.75" customHeight="1" x14ac:dyDescent="0.25">
      <c r="A57" s="2">
        <v>43</v>
      </c>
      <c r="B57" s="18" t="s">
        <v>40</v>
      </c>
      <c r="C57" s="18" t="s">
        <v>95</v>
      </c>
      <c r="D57" s="18" t="s">
        <v>100</v>
      </c>
      <c r="E57" s="18" t="s">
        <v>68</v>
      </c>
      <c r="F57" s="20" t="s">
        <v>69</v>
      </c>
      <c r="G57" s="2" t="s">
        <v>10</v>
      </c>
      <c r="H57" s="18" t="s">
        <v>1</v>
      </c>
      <c r="I57" s="18" t="s">
        <v>104</v>
      </c>
      <c r="J57" s="18">
        <v>3</v>
      </c>
      <c r="K57" s="18" t="s">
        <v>76</v>
      </c>
      <c r="L57" s="18" t="s">
        <v>86</v>
      </c>
    </row>
    <row r="58" spans="1:12" ht="21.75" customHeight="1" x14ac:dyDescent="0.25">
      <c r="A58" s="2">
        <v>44</v>
      </c>
      <c r="B58" s="19" t="s">
        <v>41</v>
      </c>
      <c r="C58" s="18" t="s">
        <v>87</v>
      </c>
      <c r="D58" s="18" t="s">
        <v>89</v>
      </c>
      <c r="E58" s="18" t="s">
        <v>70</v>
      </c>
      <c r="F58" s="19" t="s">
        <v>71</v>
      </c>
      <c r="G58" s="2" t="s">
        <v>10</v>
      </c>
      <c r="H58" s="18" t="s">
        <v>1</v>
      </c>
      <c r="I58" s="18" t="s">
        <v>3</v>
      </c>
      <c r="J58" s="18">
        <v>3</v>
      </c>
      <c r="K58" s="18" t="s">
        <v>76</v>
      </c>
      <c r="L58" s="2" t="s">
        <v>85</v>
      </c>
    </row>
    <row r="59" spans="1:12" ht="21.75" customHeight="1" x14ac:dyDescent="0.25">
      <c r="A59" s="2">
        <v>45</v>
      </c>
      <c r="B59" s="19" t="s">
        <v>41</v>
      </c>
      <c r="C59" s="18" t="s">
        <v>87</v>
      </c>
      <c r="D59" s="18" t="s">
        <v>89</v>
      </c>
      <c r="E59" s="18" t="s">
        <v>70</v>
      </c>
      <c r="F59" s="19" t="s">
        <v>71</v>
      </c>
      <c r="G59" s="2" t="s">
        <v>11</v>
      </c>
      <c r="H59" s="18" t="s">
        <v>1</v>
      </c>
      <c r="I59" s="18" t="s">
        <v>103</v>
      </c>
      <c r="J59" s="18">
        <v>3</v>
      </c>
      <c r="K59" s="18" t="s">
        <v>76</v>
      </c>
      <c r="L59" s="2" t="s">
        <v>86</v>
      </c>
    </row>
    <row r="60" spans="1:12" ht="21.75" customHeight="1" x14ac:dyDescent="0.25">
      <c r="A60" s="2">
        <v>46</v>
      </c>
      <c r="B60" s="19" t="s">
        <v>41</v>
      </c>
      <c r="C60" s="18" t="s">
        <v>87</v>
      </c>
      <c r="D60" s="18" t="s">
        <v>89</v>
      </c>
      <c r="E60" s="18" t="s">
        <v>70</v>
      </c>
      <c r="F60" s="19" t="s">
        <v>71</v>
      </c>
      <c r="G60" s="2" t="s">
        <v>11</v>
      </c>
      <c r="H60" s="18" t="s">
        <v>1</v>
      </c>
      <c r="I60" s="18" t="s">
        <v>3</v>
      </c>
      <c r="J60" s="18">
        <v>5</v>
      </c>
      <c r="K60" s="18" t="s">
        <v>76</v>
      </c>
      <c r="L60" s="2" t="s">
        <v>85</v>
      </c>
    </row>
    <row r="61" spans="1:12" ht="21.75" customHeight="1" x14ac:dyDescent="0.25">
      <c r="A61" s="2">
        <v>47</v>
      </c>
      <c r="B61" s="19" t="s">
        <v>43</v>
      </c>
      <c r="C61" s="18" t="s">
        <v>98</v>
      </c>
      <c r="D61" s="18" t="s">
        <v>99</v>
      </c>
      <c r="E61" s="18" t="s">
        <v>72</v>
      </c>
      <c r="F61" s="19" t="s">
        <v>73</v>
      </c>
      <c r="G61" s="2" t="s">
        <v>10</v>
      </c>
      <c r="H61" s="18" t="s">
        <v>1</v>
      </c>
      <c r="I61" s="18" t="s">
        <v>15</v>
      </c>
      <c r="J61" s="18">
        <v>23</v>
      </c>
      <c r="K61" s="18" t="s">
        <v>76</v>
      </c>
      <c r="L61" s="18" t="s">
        <v>86</v>
      </c>
    </row>
    <row r="62" spans="1:12" ht="21.75" customHeight="1" x14ac:dyDescent="0.25">
      <c r="A62" s="2">
        <v>48</v>
      </c>
      <c r="B62" s="19" t="s">
        <v>43</v>
      </c>
      <c r="C62" s="18" t="s">
        <v>98</v>
      </c>
      <c r="D62" s="18" t="s">
        <v>99</v>
      </c>
      <c r="E62" s="18" t="s">
        <v>72</v>
      </c>
      <c r="F62" s="19" t="s">
        <v>73</v>
      </c>
      <c r="G62" s="2" t="s">
        <v>10</v>
      </c>
      <c r="H62" s="18" t="s">
        <v>1</v>
      </c>
      <c r="I62" s="18" t="s">
        <v>83</v>
      </c>
      <c r="J62" s="18">
        <v>4</v>
      </c>
      <c r="K62" s="18" t="s">
        <v>76</v>
      </c>
      <c r="L62" s="18" t="s">
        <v>86</v>
      </c>
    </row>
    <row r="63" spans="1:12" ht="21.75" customHeight="1" x14ac:dyDescent="0.25">
      <c r="A63" s="2">
        <v>49</v>
      </c>
      <c r="B63" s="19" t="s">
        <v>43</v>
      </c>
      <c r="C63" s="18" t="s">
        <v>98</v>
      </c>
      <c r="D63" s="18" t="s">
        <v>99</v>
      </c>
      <c r="E63" s="18" t="s">
        <v>72</v>
      </c>
      <c r="F63" s="19" t="s">
        <v>73</v>
      </c>
      <c r="G63" s="2" t="s">
        <v>10</v>
      </c>
      <c r="H63" s="18" t="s">
        <v>2</v>
      </c>
      <c r="I63" s="18" t="s">
        <v>4</v>
      </c>
      <c r="J63" s="18">
        <v>41</v>
      </c>
      <c r="K63" s="18" t="s">
        <v>76</v>
      </c>
      <c r="L63" s="18" t="s">
        <v>86</v>
      </c>
    </row>
    <row r="64" spans="1:12" ht="21.75" customHeight="1" x14ac:dyDescent="0.25">
      <c r="A64" s="2">
        <v>50</v>
      </c>
      <c r="B64" s="19" t="s">
        <v>43</v>
      </c>
      <c r="C64" s="18" t="s">
        <v>98</v>
      </c>
      <c r="D64" s="18" t="s">
        <v>99</v>
      </c>
      <c r="E64" s="18" t="s">
        <v>72</v>
      </c>
      <c r="F64" s="19" t="s">
        <v>73</v>
      </c>
      <c r="G64" s="2" t="s">
        <v>11</v>
      </c>
      <c r="H64" s="18" t="s">
        <v>2</v>
      </c>
      <c r="I64" s="18" t="s">
        <v>4</v>
      </c>
      <c r="J64" s="18">
        <v>2</v>
      </c>
      <c r="K64" s="18" t="s">
        <v>76</v>
      </c>
      <c r="L64" s="18" t="s">
        <v>86</v>
      </c>
    </row>
    <row r="65" spans="1:12" ht="21.75" customHeight="1" x14ac:dyDescent="0.25">
      <c r="A65" s="2">
        <v>51</v>
      </c>
      <c r="B65" s="19" t="s">
        <v>43</v>
      </c>
      <c r="C65" s="18" t="s">
        <v>98</v>
      </c>
      <c r="D65" s="18" t="s">
        <v>99</v>
      </c>
      <c r="E65" s="18" t="s">
        <v>72</v>
      </c>
      <c r="F65" s="19" t="s">
        <v>73</v>
      </c>
      <c r="G65" s="2" t="s">
        <v>79</v>
      </c>
      <c r="H65" s="18" t="s">
        <v>2</v>
      </c>
      <c r="I65" s="18" t="s">
        <v>4</v>
      </c>
      <c r="J65" s="18">
        <v>6</v>
      </c>
      <c r="K65" s="18" t="s">
        <v>76</v>
      </c>
      <c r="L65" s="18" t="s">
        <v>86</v>
      </c>
    </row>
    <row r="66" spans="1:12" ht="21.75" customHeight="1" x14ac:dyDescent="0.25">
      <c r="A66" s="2">
        <v>52</v>
      </c>
      <c r="B66" s="19" t="s">
        <v>42</v>
      </c>
      <c r="C66" s="18" t="s">
        <v>87</v>
      </c>
      <c r="D66" s="18" t="s">
        <v>88</v>
      </c>
      <c r="E66" s="18" t="s">
        <v>74</v>
      </c>
      <c r="F66" s="19" t="s">
        <v>75</v>
      </c>
      <c r="G66" s="2" t="s">
        <v>10</v>
      </c>
      <c r="H66" s="18" t="s">
        <v>1</v>
      </c>
      <c r="I66" s="18" t="s">
        <v>3</v>
      </c>
      <c r="J66" s="18">
        <v>2</v>
      </c>
      <c r="K66" s="18" t="s">
        <v>76</v>
      </c>
      <c r="L66" s="18" t="s">
        <v>85</v>
      </c>
    </row>
    <row r="67" spans="1:12" ht="21.75" customHeight="1" x14ac:dyDescent="0.25">
      <c r="A67" s="2">
        <v>53</v>
      </c>
      <c r="B67" s="19" t="s">
        <v>42</v>
      </c>
      <c r="C67" s="18" t="s">
        <v>87</v>
      </c>
      <c r="D67" s="18" t="s">
        <v>88</v>
      </c>
      <c r="E67" s="18" t="s">
        <v>74</v>
      </c>
      <c r="F67" s="19" t="s">
        <v>75</v>
      </c>
      <c r="G67" s="2" t="s">
        <v>11</v>
      </c>
      <c r="H67" s="18" t="s">
        <v>1</v>
      </c>
      <c r="I67" s="18" t="s">
        <v>3</v>
      </c>
      <c r="J67" s="18">
        <v>7</v>
      </c>
      <c r="K67" s="18" t="s">
        <v>76</v>
      </c>
      <c r="L67" s="18" t="s">
        <v>85</v>
      </c>
    </row>
    <row r="68" spans="1:12" ht="21.75" customHeight="1" x14ac:dyDescent="0.25">
      <c r="A68" s="2">
        <v>54</v>
      </c>
      <c r="B68" s="19" t="s">
        <v>42</v>
      </c>
      <c r="C68" s="18" t="s">
        <v>87</v>
      </c>
      <c r="D68" s="18" t="s">
        <v>88</v>
      </c>
      <c r="E68" s="18" t="s">
        <v>74</v>
      </c>
      <c r="F68" s="19" t="s">
        <v>75</v>
      </c>
      <c r="G68" s="2" t="s">
        <v>11</v>
      </c>
      <c r="H68" s="18" t="s">
        <v>1</v>
      </c>
      <c r="I68" s="18" t="s">
        <v>83</v>
      </c>
      <c r="J68" s="18">
        <v>3</v>
      </c>
      <c r="K68" s="18" t="s">
        <v>76</v>
      </c>
      <c r="L68" s="18" t="s">
        <v>86</v>
      </c>
    </row>
    <row r="69" spans="1:12" ht="21.75" customHeight="1" x14ac:dyDescent="0.25">
      <c r="A69" s="2">
        <v>55</v>
      </c>
      <c r="B69" s="19" t="s">
        <v>42</v>
      </c>
      <c r="C69" s="18" t="s">
        <v>87</v>
      </c>
      <c r="D69" s="18" t="s">
        <v>88</v>
      </c>
      <c r="E69" s="18" t="s">
        <v>74</v>
      </c>
      <c r="F69" s="19" t="s">
        <v>75</v>
      </c>
      <c r="G69" s="2" t="s">
        <v>11</v>
      </c>
      <c r="H69" s="18" t="s">
        <v>1</v>
      </c>
      <c r="I69" s="18" t="s">
        <v>4</v>
      </c>
      <c r="J69" s="18">
        <v>24</v>
      </c>
      <c r="K69" s="18" t="s">
        <v>76</v>
      </c>
      <c r="L69" s="18" t="s">
        <v>86</v>
      </c>
    </row>
    <row r="70" spans="1:12" ht="21.75" customHeight="1" x14ac:dyDescent="0.25">
      <c r="A70" s="2">
        <v>56</v>
      </c>
      <c r="B70" s="19" t="s">
        <v>42</v>
      </c>
      <c r="C70" s="18" t="s">
        <v>87</v>
      </c>
      <c r="D70" s="18" t="s">
        <v>88</v>
      </c>
      <c r="E70" s="18" t="s">
        <v>74</v>
      </c>
      <c r="F70" s="19" t="s">
        <v>75</v>
      </c>
      <c r="G70" s="2" t="s">
        <v>11</v>
      </c>
      <c r="H70" s="18" t="s">
        <v>1</v>
      </c>
      <c r="I70" s="18" t="s">
        <v>104</v>
      </c>
      <c r="J70" s="18">
        <v>12</v>
      </c>
      <c r="K70" s="18" t="s">
        <v>76</v>
      </c>
      <c r="L70" s="18" t="s">
        <v>86</v>
      </c>
    </row>
    <row r="71" spans="1:12" ht="21.75" customHeight="1" x14ac:dyDescent="0.25">
      <c r="A71" s="2">
        <v>57</v>
      </c>
      <c r="B71" s="19" t="s">
        <v>42</v>
      </c>
      <c r="C71" s="18" t="s">
        <v>87</v>
      </c>
      <c r="D71" s="18" t="s">
        <v>88</v>
      </c>
      <c r="E71" s="18" t="s">
        <v>74</v>
      </c>
      <c r="F71" s="19" t="s">
        <v>75</v>
      </c>
      <c r="G71" s="2" t="s">
        <v>79</v>
      </c>
      <c r="H71" s="18" t="s">
        <v>1</v>
      </c>
      <c r="I71" s="18" t="s">
        <v>104</v>
      </c>
      <c r="J71" s="18">
        <v>8</v>
      </c>
      <c r="K71" s="18" t="s">
        <v>76</v>
      </c>
      <c r="L71" s="18" t="s">
        <v>86</v>
      </c>
    </row>
    <row r="72" spans="1:12" ht="21.75" customHeight="1" x14ac:dyDescent="0.25">
      <c r="A72" s="2">
        <v>58</v>
      </c>
      <c r="B72" s="19" t="s">
        <v>42</v>
      </c>
      <c r="C72" s="18" t="s">
        <v>87</v>
      </c>
      <c r="D72" s="18" t="s">
        <v>88</v>
      </c>
      <c r="E72" s="18" t="s">
        <v>74</v>
      </c>
      <c r="F72" s="19" t="s">
        <v>75</v>
      </c>
      <c r="G72" s="2" t="s">
        <v>11</v>
      </c>
      <c r="H72" s="18" t="s">
        <v>1</v>
      </c>
      <c r="I72" s="18" t="s">
        <v>12</v>
      </c>
      <c r="J72" s="18">
        <v>2</v>
      </c>
      <c r="K72" s="18" t="s">
        <v>76</v>
      </c>
      <c r="L72" s="18" t="s">
        <v>86</v>
      </c>
    </row>
    <row r="73" spans="1:12" ht="21.75" customHeight="1" x14ac:dyDescent="0.25">
      <c r="A73" s="2">
        <v>59</v>
      </c>
      <c r="B73" s="19" t="s">
        <v>42</v>
      </c>
      <c r="C73" s="18" t="s">
        <v>87</v>
      </c>
      <c r="D73" s="18" t="s">
        <v>88</v>
      </c>
      <c r="E73" s="18" t="s">
        <v>74</v>
      </c>
      <c r="F73" s="19" t="s">
        <v>75</v>
      </c>
      <c r="G73" s="2" t="s">
        <v>79</v>
      </c>
      <c r="H73" s="18" t="s">
        <v>1</v>
      </c>
      <c r="I73" s="18" t="s">
        <v>12</v>
      </c>
      <c r="J73" s="18">
        <v>8</v>
      </c>
      <c r="K73" s="18" t="s">
        <v>76</v>
      </c>
      <c r="L73" s="18" t="s">
        <v>86</v>
      </c>
    </row>
    <row r="74" spans="1:12" ht="21.75" customHeight="1" x14ac:dyDescent="0.25">
      <c r="A74" s="2">
        <v>60</v>
      </c>
      <c r="B74" s="19" t="s">
        <v>42</v>
      </c>
      <c r="C74" s="18" t="s">
        <v>87</v>
      </c>
      <c r="D74" s="18" t="s">
        <v>88</v>
      </c>
      <c r="E74" s="18" t="s">
        <v>74</v>
      </c>
      <c r="F74" s="19" t="s">
        <v>75</v>
      </c>
      <c r="G74" s="2" t="s">
        <v>77</v>
      </c>
      <c r="H74" s="18" t="s">
        <v>1</v>
      </c>
      <c r="I74" s="18" t="s">
        <v>6</v>
      </c>
      <c r="J74" s="18">
        <v>1</v>
      </c>
      <c r="K74" s="18" t="s">
        <v>76</v>
      </c>
      <c r="L74" s="18" t="s">
        <v>86</v>
      </c>
    </row>
    <row r="75" spans="1:12" ht="21.75" customHeight="1" x14ac:dyDescent="0.25">
      <c r="A75" s="2">
        <v>61</v>
      </c>
      <c r="B75" s="19" t="s">
        <v>42</v>
      </c>
      <c r="C75" s="18" t="s">
        <v>87</v>
      </c>
      <c r="D75" s="18" t="s">
        <v>88</v>
      </c>
      <c r="E75" s="18" t="s">
        <v>74</v>
      </c>
      <c r="F75" s="19" t="s">
        <v>75</v>
      </c>
      <c r="G75" s="2" t="s">
        <v>11</v>
      </c>
      <c r="H75" s="18" t="s">
        <v>1</v>
      </c>
      <c r="I75" s="18" t="s">
        <v>6</v>
      </c>
      <c r="J75" s="18">
        <v>13</v>
      </c>
      <c r="K75" s="18" t="s">
        <v>76</v>
      </c>
      <c r="L75" s="18" t="s">
        <v>86</v>
      </c>
    </row>
    <row r="76" spans="1:12" ht="21.75" customHeight="1" x14ac:dyDescent="0.25">
      <c r="A76" s="2">
        <v>62</v>
      </c>
      <c r="B76" s="19" t="s">
        <v>42</v>
      </c>
      <c r="C76" s="18" t="s">
        <v>87</v>
      </c>
      <c r="D76" s="18" t="s">
        <v>88</v>
      </c>
      <c r="E76" s="18" t="s">
        <v>74</v>
      </c>
      <c r="F76" s="19" t="s">
        <v>75</v>
      </c>
      <c r="G76" s="2" t="s">
        <v>79</v>
      </c>
      <c r="H76" s="18" t="s">
        <v>1</v>
      </c>
      <c r="I76" s="18" t="s">
        <v>6</v>
      </c>
      <c r="J76" s="18">
        <v>5</v>
      </c>
      <c r="K76" s="18" t="s">
        <v>76</v>
      </c>
      <c r="L76" s="18" t="s">
        <v>86</v>
      </c>
    </row>
  </sheetData>
  <sortState xmlns:xlrd2="http://schemas.microsoft.com/office/spreadsheetml/2017/richdata2" ref="A15:L76">
    <sortCondition ref="B15:B76"/>
    <sortCondition ref="G15:G76"/>
  </sortState>
  <mergeCells count="16">
    <mergeCell ref="A3:L3"/>
    <mergeCell ref="A4:L4"/>
    <mergeCell ref="A5:L5"/>
    <mergeCell ref="A1:L1"/>
    <mergeCell ref="A2:L2"/>
    <mergeCell ref="A11:B11"/>
    <mergeCell ref="F12:G12"/>
    <mergeCell ref="C12:E12"/>
    <mergeCell ref="H12:J12"/>
    <mergeCell ref="C6:L7"/>
    <mergeCell ref="A12:B12"/>
    <mergeCell ref="A6:B9"/>
    <mergeCell ref="C8:L9"/>
    <mergeCell ref="F11:G11"/>
    <mergeCell ref="C11:E11"/>
    <mergeCell ref="H11:J11"/>
  </mergeCells>
  <phoneticPr fontId="6" type="noConversion"/>
  <printOptions horizontalCentered="1"/>
  <pageMargins left="0.19685039370078741" right="0.19685039370078741" top="0.39370078740157483" bottom="0.19685039370078741" header="0" footer="0"/>
  <pageSetup scale="5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72460-B8E4-4FB6-9B12-6BC1ECA01A71}">
  <dimension ref="A1:AT38"/>
  <sheetViews>
    <sheetView zoomScale="80" zoomScaleNormal="80" workbookViewId="0">
      <selection activeCell="V8" sqref="V8"/>
    </sheetView>
  </sheetViews>
  <sheetFormatPr baseColWidth="10" defaultRowHeight="12" x14ac:dyDescent="0.25"/>
  <cols>
    <col min="1" max="1" width="38.140625" style="5" customWidth="1"/>
    <col min="2" max="16" width="4.5703125" style="5" customWidth="1"/>
    <col min="17" max="17" width="12.5703125" style="5" bestFit="1" customWidth="1"/>
    <col min="18" max="19" width="3.28515625" style="5" customWidth="1"/>
    <col min="20" max="20" width="3.28515625" style="25" customWidth="1"/>
    <col min="21" max="22" width="3.28515625" style="5" customWidth="1"/>
    <col min="23" max="23" width="19.7109375" style="5" customWidth="1"/>
    <col min="24" max="38" width="5" style="5" customWidth="1"/>
    <col min="39" max="39" width="12.28515625" style="5" customWidth="1"/>
    <col min="40" max="41" width="19.85546875" style="5" customWidth="1"/>
    <col min="42" max="46" width="3.42578125" style="5" customWidth="1"/>
    <col min="47" max="16384" width="11.42578125" style="5"/>
  </cols>
  <sheetData>
    <row r="1" spans="1:46" ht="12.75" x14ac:dyDescent="0.25">
      <c r="A1" s="44"/>
      <c r="B1" s="45"/>
      <c r="C1" s="45"/>
      <c r="D1" s="45"/>
      <c r="E1" s="45"/>
      <c r="F1" s="45"/>
      <c r="G1" s="45"/>
      <c r="H1" s="45"/>
      <c r="I1" s="45"/>
      <c r="J1" s="45"/>
      <c r="K1" s="45"/>
      <c r="L1" s="45"/>
      <c r="M1" s="45"/>
      <c r="N1" s="45"/>
      <c r="O1" s="45"/>
      <c r="P1" s="45"/>
      <c r="Q1" s="46"/>
      <c r="W1" s="44"/>
      <c r="X1" s="45"/>
      <c r="Y1" s="45"/>
      <c r="Z1" s="45"/>
      <c r="AA1" s="45"/>
      <c r="AB1" s="45"/>
      <c r="AC1" s="45"/>
      <c r="AD1" s="45"/>
      <c r="AE1" s="45"/>
      <c r="AF1" s="45"/>
      <c r="AG1" s="45"/>
      <c r="AH1" s="45"/>
      <c r="AI1" s="45"/>
      <c r="AJ1" s="45"/>
      <c r="AK1" s="45"/>
      <c r="AL1" s="45"/>
      <c r="AM1" s="45"/>
      <c r="AN1" s="45"/>
      <c r="AO1" s="46"/>
    </row>
    <row r="2" spans="1:46" ht="15" x14ac:dyDescent="0.25">
      <c r="A2" s="47"/>
      <c r="B2" s="48"/>
      <c r="C2" s="48"/>
      <c r="D2" s="48"/>
      <c r="E2" s="48"/>
      <c r="F2" s="48"/>
      <c r="G2" s="48"/>
      <c r="H2" s="48"/>
      <c r="I2" s="48"/>
      <c r="J2" s="48"/>
      <c r="K2" s="48"/>
      <c r="L2" s="48"/>
      <c r="M2" s="48"/>
      <c r="N2" s="48"/>
      <c r="O2" s="48"/>
      <c r="P2" s="48"/>
      <c r="Q2" s="49"/>
      <c r="W2" s="101"/>
      <c r="X2" s="102"/>
      <c r="Y2" s="102"/>
      <c r="Z2" s="102"/>
      <c r="AA2" s="102"/>
      <c r="AB2" s="102"/>
      <c r="AC2" s="102"/>
      <c r="AD2" s="102"/>
      <c r="AE2" s="102"/>
      <c r="AF2" s="102"/>
      <c r="AG2" s="102"/>
      <c r="AH2" s="102"/>
      <c r="AI2" s="102"/>
      <c r="AJ2" s="102"/>
      <c r="AK2" s="102"/>
      <c r="AL2" s="102"/>
      <c r="AM2" s="102"/>
      <c r="AN2" s="102"/>
      <c r="AO2" s="103"/>
    </row>
    <row r="3" spans="1:46" ht="15" x14ac:dyDescent="0.25">
      <c r="A3" s="50" t="s">
        <v>106</v>
      </c>
      <c r="B3" s="51"/>
      <c r="C3" s="51"/>
      <c r="D3" s="51"/>
      <c r="E3" s="51"/>
      <c r="F3" s="51"/>
      <c r="G3" s="51"/>
      <c r="H3" s="51"/>
      <c r="I3" s="51"/>
      <c r="J3" s="51"/>
      <c r="K3" s="51"/>
      <c r="L3" s="51"/>
      <c r="M3" s="51"/>
      <c r="N3" s="51"/>
      <c r="O3" s="51"/>
      <c r="P3" s="51"/>
      <c r="Q3" s="52"/>
      <c r="W3" s="50" t="s">
        <v>106</v>
      </c>
      <c r="X3" s="51"/>
      <c r="Y3" s="51"/>
      <c r="Z3" s="51"/>
      <c r="AA3" s="51"/>
      <c r="AB3" s="51"/>
      <c r="AC3" s="51"/>
      <c r="AD3" s="51"/>
      <c r="AE3" s="51"/>
      <c r="AF3" s="51"/>
      <c r="AG3" s="51"/>
      <c r="AH3" s="51"/>
      <c r="AI3" s="51"/>
      <c r="AJ3" s="51"/>
      <c r="AK3" s="51"/>
      <c r="AL3" s="51"/>
      <c r="AM3" s="51"/>
      <c r="AN3" s="51"/>
      <c r="AO3" s="52"/>
    </row>
    <row r="4" spans="1:46" ht="24.75" customHeight="1" x14ac:dyDescent="0.25">
      <c r="A4" s="50" t="s">
        <v>108</v>
      </c>
      <c r="B4" s="51"/>
      <c r="C4" s="51"/>
      <c r="D4" s="51"/>
      <c r="E4" s="51"/>
      <c r="F4" s="51"/>
      <c r="G4" s="51"/>
      <c r="H4" s="51"/>
      <c r="I4" s="51"/>
      <c r="J4" s="51"/>
      <c r="K4" s="51"/>
      <c r="L4" s="51"/>
      <c r="M4" s="51"/>
      <c r="N4" s="51"/>
      <c r="O4" s="51"/>
      <c r="P4" s="51"/>
      <c r="Q4" s="52"/>
      <c r="W4" s="106" t="s">
        <v>108</v>
      </c>
      <c r="X4" s="107"/>
      <c r="Y4" s="107"/>
      <c r="Z4" s="107"/>
      <c r="AA4" s="107"/>
      <c r="AB4" s="107"/>
      <c r="AC4" s="107"/>
      <c r="AD4" s="107"/>
      <c r="AE4" s="107"/>
      <c r="AF4" s="107"/>
      <c r="AG4" s="107"/>
      <c r="AH4" s="107"/>
      <c r="AI4" s="107"/>
      <c r="AJ4" s="107"/>
      <c r="AK4" s="107"/>
      <c r="AL4" s="107"/>
      <c r="AM4" s="107"/>
      <c r="AN4" s="107"/>
      <c r="AO4" s="108"/>
    </row>
    <row r="5" spans="1:46" ht="15" customHeight="1" x14ac:dyDescent="0.25">
      <c r="A5" s="56" t="s">
        <v>134</v>
      </c>
      <c r="B5" s="57"/>
      <c r="C5" s="57"/>
      <c r="D5" s="57"/>
      <c r="E5" s="57"/>
      <c r="F5" s="57"/>
      <c r="G5" s="57"/>
      <c r="H5" s="57"/>
      <c r="I5" s="57"/>
      <c r="J5" s="57"/>
      <c r="K5" s="57"/>
      <c r="L5" s="57"/>
      <c r="M5" s="57"/>
      <c r="N5" s="57"/>
      <c r="O5" s="57"/>
      <c r="P5" s="57"/>
      <c r="Q5" s="58"/>
      <c r="W5" s="112" t="s">
        <v>133</v>
      </c>
      <c r="X5" s="112"/>
      <c r="Y5" s="112"/>
      <c r="Z5" s="112"/>
      <c r="AA5" s="112"/>
      <c r="AB5" s="112"/>
      <c r="AC5" s="112"/>
      <c r="AD5" s="112"/>
      <c r="AE5" s="112"/>
      <c r="AF5" s="112"/>
      <c r="AG5" s="112"/>
      <c r="AH5" s="112"/>
      <c r="AI5" s="112"/>
      <c r="AJ5" s="112"/>
      <c r="AK5" s="112"/>
      <c r="AL5" s="112"/>
      <c r="AM5" s="112"/>
      <c r="AN5" s="112"/>
      <c r="AO5" s="112"/>
    </row>
    <row r="6" spans="1:46" x14ac:dyDescent="0.25">
      <c r="A6" s="21"/>
      <c r="B6" s="21"/>
      <c r="C6" s="21"/>
      <c r="D6" s="21"/>
      <c r="E6" s="21"/>
      <c r="F6" s="21"/>
      <c r="G6" s="22"/>
      <c r="H6" s="21"/>
      <c r="I6" s="21"/>
      <c r="J6" s="21"/>
      <c r="W6" s="21"/>
      <c r="X6" s="21"/>
      <c r="Y6" s="21"/>
      <c r="Z6" s="21"/>
      <c r="AA6" s="21"/>
      <c r="AB6" s="21"/>
      <c r="AC6" s="22"/>
      <c r="AD6" s="21"/>
      <c r="AE6" s="21"/>
      <c r="AF6" s="21"/>
      <c r="AN6" s="15"/>
      <c r="AO6" s="15"/>
      <c r="AP6" s="15"/>
      <c r="AQ6" s="15"/>
      <c r="AR6" s="15"/>
      <c r="AS6" s="15"/>
      <c r="AT6" s="15"/>
    </row>
    <row r="7" spans="1:46" x14ac:dyDescent="0.25">
      <c r="A7" s="21"/>
      <c r="B7" s="21"/>
      <c r="C7" s="21"/>
      <c r="D7" s="21"/>
      <c r="E7" s="21"/>
      <c r="F7" s="21"/>
      <c r="G7" s="22"/>
      <c r="H7" s="21"/>
      <c r="I7" s="21"/>
      <c r="J7" s="21"/>
      <c r="W7" s="21"/>
      <c r="X7" s="21"/>
      <c r="Y7" s="21"/>
      <c r="Z7" s="21"/>
      <c r="AA7" s="21"/>
      <c r="AB7" s="21"/>
      <c r="AC7" s="22"/>
      <c r="AD7" s="21"/>
      <c r="AE7" s="21"/>
      <c r="AF7" s="21"/>
      <c r="AN7" s="15"/>
      <c r="AO7" s="15"/>
      <c r="AP7" s="15"/>
      <c r="AQ7" s="15"/>
      <c r="AR7" s="15"/>
      <c r="AS7" s="15"/>
      <c r="AT7" s="15"/>
    </row>
    <row r="8" spans="1:46" x14ac:dyDescent="0.25">
      <c r="A8" s="23" t="s">
        <v>109</v>
      </c>
      <c r="B8" s="21"/>
      <c r="C8" s="21"/>
      <c r="D8" s="21"/>
      <c r="E8" s="21"/>
      <c r="F8" s="21"/>
      <c r="G8" s="22"/>
      <c r="H8" s="21"/>
      <c r="I8" s="21"/>
      <c r="J8" s="21"/>
      <c r="W8" s="111" t="s">
        <v>123</v>
      </c>
      <c r="X8" s="111"/>
      <c r="Y8" s="111"/>
      <c r="Z8" s="111"/>
      <c r="AA8" s="111"/>
      <c r="AB8" s="111"/>
      <c r="AC8" s="111"/>
      <c r="AD8" s="111"/>
      <c r="AE8" s="111"/>
      <c r="AF8" s="111"/>
      <c r="AG8" s="111"/>
      <c r="AH8" s="111"/>
      <c r="AI8" s="111"/>
      <c r="AJ8" s="111"/>
      <c r="AK8" s="111"/>
      <c r="AL8" s="111"/>
      <c r="AM8" s="111"/>
      <c r="AN8" s="111"/>
      <c r="AO8" s="111"/>
      <c r="AP8" s="15"/>
      <c r="AQ8" s="15"/>
      <c r="AR8" s="15"/>
      <c r="AS8" s="15"/>
      <c r="AT8" s="15"/>
    </row>
    <row r="9" spans="1:46" x14ac:dyDescent="0.25">
      <c r="W9" s="111"/>
      <c r="X9" s="111"/>
      <c r="Y9" s="111"/>
      <c r="Z9" s="111"/>
      <c r="AA9" s="111"/>
      <c r="AB9" s="111"/>
      <c r="AC9" s="111"/>
      <c r="AD9" s="111"/>
      <c r="AE9" s="111"/>
      <c r="AF9" s="111"/>
      <c r="AG9" s="111"/>
      <c r="AH9" s="111"/>
      <c r="AI9" s="111"/>
      <c r="AJ9" s="111"/>
      <c r="AK9" s="111"/>
      <c r="AL9" s="111"/>
      <c r="AM9" s="111"/>
      <c r="AN9" s="111"/>
      <c r="AO9" s="111"/>
      <c r="AP9" s="15"/>
      <c r="AQ9" s="15"/>
    </row>
    <row r="10" spans="1:46" ht="18" customHeight="1" x14ac:dyDescent="0.2">
      <c r="A10" s="26" t="s">
        <v>102</v>
      </c>
      <c r="B10" s="26" t="s">
        <v>101</v>
      </c>
      <c r="C10" s="4"/>
      <c r="D10" s="4"/>
      <c r="E10" s="4"/>
      <c r="F10" s="4"/>
      <c r="G10" s="4"/>
      <c r="H10" s="4"/>
      <c r="I10" s="4"/>
      <c r="J10" s="4"/>
      <c r="K10" s="4"/>
      <c r="L10" s="4"/>
      <c r="M10" s="4"/>
      <c r="N10" s="4"/>
      <c r="O10" s="4"/>
      <c r="P10" s="4"/>
      <c r="Q10" s="4"/>
      <c r="W10" s="1"/>
    </row>
    <row r="11" spans="1:46" ht="18" customHeight="1" x14ac:dyDescent="0.2">
      <c r="A11" s="26" t="s">
        <v>13</v>
      </c>
      <c r="B11" s="4" t="s">
        <v>31</v>
      </c>
      <c r="C11" s="4" t="s">
        <v>51</v>
      </c>
      <c r="D11" s="4" t="s">
        <v>32</v>
      </c>
      <c r="E11" s="4" t="s">
        <v>37</v>
      </c>
      <c r="F11" s="4" t="s">
        <v>34</v>
      </c>
      <c r="G11" s="4" t="s">
        <v>33</v>
      </c>
      <c r="H11" s="4" t="s">
        <v>35</v>
      </c>
      <c r="I11" s="4" t="s">
        <v>38</v>
      </c>
      <c r="J11" s="4" t="s">
        <v>39</v>
      </c>
      <c r="K11" s="4" t="s">
        <v>36</v>
      </c>
      <c r="L11" s="4" t="s">
        <v>30</v>
      </c>
      <c r="M11" s="4" t="s">
        <v>40</v>
      </c>
      <c r="N11" s="4" t="s">
        <v>41</v>
      </c>
      <c r="O11" s="4" t="s">
        <v>43</v>
      </c>
      <c r="P11" s="4" t="s">
        <v>42</v>
      </c>
      <c r="Q11" s="4" t="s">
        <v>14</v>
      </c>
      <c r="W11" s="110" t="s">
        <v>124</v>
      </c>
      <c r="X11" s="109" t="s">
        <v>125</v>
      </c>
      <c r="Y11" s="109"/>
      <c r="Z11" s="109"/>
      <c r="AA11" s="109"/>
      <c r="AB11" s="109"/>
      <c r="AC11" s="109"/>
      <c r="AD11" s="109"/>
      <c r="AE11" s="109"/>
      <c r="AF11" s="109"/>
      <c r="AG11" s="109"/>
      <c r="AH11" s="109"/>
      <c r="AI11" s="109"/>
      <c r="AJ11" s="109"/>
      <c r="AK11" s="109"/>
      <c r="AL11" s="109"/>
      <c r="AM11" s="110" t="s">
        <v>14</v>
      </c>
      <c r="AN11" s="105" t="s">
        <v>128</v>
      </c>
      <c r="AO11" s="104" t="s">
        <v>126</v>
      </c>
    </row>
    <row r="12" spans="1:46" ht="15.75" customHeight="1" x14ac:dyDescent="0.2">
      <c r="A12" s="27" t="s">
        <v>85</v>
      </c>
      <c r="B12" s="28"/>
      <c r="C12" s="28"/>
      <c r="D12" s="28"/>
      <c r="E12" s="28">
        <v>10</v>
      </c>
      <c r="F12" s="28"/>
      <c r="G12" s="28"/>
      <c r="H12" s="28"/>
      <c r="I12" s="28"/>
      <c r="J12" s="28"/>
      <c r="K12" s="28"/>
      <c r="L12" s="28">
        <v>11</v>
      </c>
      <c r="M12" s="28"/>
      <c r="N12" s="28">
        <v>8</v>
      </c>
      <c r="O12" s="28"/>
      <c r="P12" s="28">
        <v>9</v>
      </c>
      <c r="Q12" s="28">
        <v>38</v>
      </c>
      <c r="W12" s="110"/>
      <c r="X12" s="31" t="s">
        <v>31</v>
      </c>
      <c r="Y12" s="31" t="s">
        <v>51</v>
      </c>
      <c r="Z12" s="31" t="s">
        <v>32</v>
      </c>
      <c r="AA12" s="31" t="s">
        <v>37</v>
      </c>
      <c r="AB12" s="31" t="s">
        <v>34</v>
      </c>
      <c r="AC12" s="31" t="s">
        <v>33</v>
      </c>
      <c r="AD12" s="31" t="s">
        <v>35</v>
      </c>
      <c r="AE12" s="31" t="s">
        <v>38</v>
      </c>
      <c r="AF12" s="31" t="s">
        <v>39</v>
      </c>
      <c r="AG12" s="31" t="s">
        <v>36</v>
      </c>
      <c r="AH12" s="31" t="s">
        <v>30</v>
      </c>
      <c r="AI12" s="31" t="s">
        <v>40</v>
      </c>
      <c r="AJ12" s="31" t="s">
        <v>41</v>
      </c>
      <c r="AK12" s="31" t="s">
        <v>43</v>
      </c>
      <c r="AL12" s="31" t="s">
        <v>42</v>
      </c>
      <c r="AM12" s="110"/>
      <c r="AN12" s="104"/>
      <c r="AO12" s="104"/>
    </row>
    <row r="13" spans="1:46" x14ac:dyDescent="0.2">
      <c r="A13" s="29" t="s">
        <v>1</v>
      </c>
      <c r="B13" s="28"/>
      <c r="C13" s="28"/>
      <c r="D13" s="28"/>
      <c r="E13" s="28">
        <v>10</v>
      </c>
      <c r="F13" s="28"/>
      <c r="G13" s="28"/>
      <c r="H13" s="28"/>
      <c r="I13" s="28"/>
      <c r="J13" s="28"/>
      <c r="K13" s="28"/>
      <c r="L13" s="28">
        <v>11</v>
      </c>
      <c r="M13" s="28"/>
      <c r="N13" s="28">
        <v>8</v>
      </c>
      <c r="O13" s="28"/>
      <c r="P13" s="28">
        <v>9</v>
      </c>
      <c r="Q13" s="28">
        <v>38</v>
      </c>
      <c r="W13" s="33" t="s">
        <v>118</v>
      </c>
      <c r="X13" s="13"/>
      <c r="Y13" s="13"/>
      <c r="Z13" s="13"/>
      <c r="AA13" s="13">
        <v>10</v>
      </c>
      <c r="AB13" s="13"/>
      <c r="AC13" s="13"/>
      <c r="AD13" s="13"/>
      <c r="AE13" s="13"/>
      <c r="AF13" s="13"/>
      <c r="AG13" s="13"/>
      <c r="AH13" s="13">
        <v>11</v>
      </c>
      <c r="AI13" s="13"/>
      <c r="AJ13" s="13">
        <v>8</v>
      </c>
      <c r="AK13" s="13"/>
      <c r="AL13" s="13">
        <v>9</v>
      </c>
      <c r="AM13" s="13">
        <v>38</v>
      </c>
      <c r="AN13" s="12" t="s">
        <v>127</v>
      </c>
      <c r="AO13" s="12" t="s">
        <v>127</v>
      </c>
    </row>
    <row r="14" spans="1:46" x14ac:dyDescent="0.2">
      <c r="A14" s="30" t="s">
        <v>3</v>
      </c>
      <c r="B14" s="28"/>
      <c r="C14" s="28"/>
      <c r="D14" s="28"/>
      <c r="E14" s="28">
        <v>10</v>
      </c>
      <c r="F14" s="28"/>
      <c r="G14" s="28"/>
      <c r="H14" s="28"/>
      <c r="I14" s="28"/>
      <c r="J14" s="28"/>
      <c r="K14" s="28"/>
      <c r="L14" s="28">
        <v>11</v>
      </c>
      <c r="M14" s="28"/>
      <c r="N14" s="28">
        <v>8</v>
      </c>
      <c r="O14" s="28"/>
      <c r="P14" s="28">
        <v>9</v>
      </c>
      <c r="Q14" s="28">
        <v>38</v>
      </c>
      <c r="W14" s="32" t="s">
        <v>3</v>
      </c>
      <c r="X14" s="13"/>
      <c r="Y14" s="13"/>
      <c r="Z14" s="13"/>
      <c r="AA14" s="13">
        <v>10</v>
      </c>
      <c r="AB14" s="13"/>
      <c r="AC14" s="13"/>
      <c r="AD14" s="13"/>
      <c r="AE14" s="13"/>
      <c r="AF14" s="13"/>
      <c r="AG14" s="13"/>
      <c r="AH14" s="11">
        <v>11</v>
      </c>
      <c r="AI14" s="13"/>
      <c r="AJ14" s="13">
        <v>8</v>
      </c>
      <c r="AK14" s="13"/>
      <c r="AL14" s="13">
        <v>9</v>
      </c>
      <c r="AM14" s="13">
        <v>38</v>
      </c>
      <c r="AN14" s="9">
        <f>+AH14</f>
        <v>11</v>
      </c>
      <c r="AO14" s="12"/>
    </row>
    <row r="15" spans="1:46" ht="24" x14ac:dyDescent="0.2">
      <c r="A15" s="27" t="s">
        <v>86</v>
      </c>
      <c r="B15" s="28">
        <v>24</v>
      </c>
      <c r="C15" s="28">
        <v>17</v>
      </c>
      <c r="D15" s="28">
        <v>20</v>
      </c>
      <c r="E15" s="28">
        <v>9</v>
      </c>
      <c r="F15" s="28">
        <v>69</v>
      </c>
      <c r="G15" s="28">
        <v>14</v>
      </c>
      <c r="H15" s="28">
        <v>35</v>
      </c>
      <c r="I15" s="28">
        <v>9</v>
      </c>
      <c r="J15" s="28">
        <v>21</v>
      </c>
      <c r="K15" s="28">
        <v>24</v>
      </c>
      <c r="L15" s="28">
        <v>7</v>
      </c>
      <c r="M15" s="28">
        <v>14</v>
      </c>
      <c r="N15" s="28">
        <v>3</v>
      </c>
      <c r="O15" s="28">
        <v>76</v>
      </c>
      <c r="P15" s="28">
        <v>76</v>
      </c>
      <c r="Q15" s="28">
        <v>418</v>
      </c>
      <c r="W15" s="34" t="s">
        <v>120</v>
      </c>
      <c r="X15" s="35"/>
      <c r="Y15" s="35"/>
      <c r="Z15" s="35"/>
      <c r="AA15" s="35">
        <v>10</v>
      </c>
      <c r="AB15" s="35"/>
      <c r="AC15" s="35"/>
      <c r="AD15" s="35"/>
      <c r="AE15" s="35"/>
      <c r="AF15" s="35"/>
      <c r="AG15" s="35"/>
      <c r="AH15" s="10">
        <v>11</v>
      </c>
      <c r="AI15" s="35"/>
      <c r="AJ15" s="35">
        <v>8</v>
      </c>
      <c r="AK15" s="35"/>
      <c r="AL15" s="35">
        <v>9</v>
      </c>
      <c r="AM15" s="35">
        <v>38</v>
      </c>
      <c r="AO15" s="7">
        <f>+AH15</f>
        <v>11</v>
      </c>
    </row>
    <row r="16" spans="1:46" x14ac:dyDescent="0.2">
      <c r="A16" s="29" t="s">
        <v>2</v>
      </c>
      <c r="B16" s="28"/>
      <c r="C16" s="28">
        <v>17</v>
      </c>
      <c r="D16" s="28">
        <v>20</v>
      </c>
      <c r="E16" s="28"/>
      <c r="F16" s="28"/>
      <c r="G16" s="28">
        <v>14</v>
      </c>
      <c r="H16" s="28">
        <v>5</v>
      </c>
      <c r="I16" s="28">
        <v>9</v>
      </c>
      <c r="J16" s="28">
        <v>21</v>
      </c>
      <c r="K16" s="28">
        <v>24</v>
      </c>
      <c r="L16" s="28">
        <v>3</v>
      </c>
      <c r="M16" s="28"/>
      <c r="N16" s="28"/>
      <c r="O16" s="28">
        <v>49</v>
      </c>
      <c r="P16" s="28"/>
      <c r="Q16" s="28">
        <v>162</v>
      </c>
      <c r="W16" s="33" t="s">
        <v>119</v>
      </c>
      <c r="X16" s="13">
        <v>24</v>
      </c>
      <c r="Y16" s="13">
        <v>17</v>
      </c>
      <c r="Z16" s="13">
        <v>20</v>
      </c>
      <c r="AA16" s="13">
        <v>9</v>
      </c>
      <c r="AB16" s="13">
        <v>69</v>
      </c>
      <c r="AC16" s="13">
        <v>14</v>
      </c>
      <c r="AD16" s="13">
        <v>35</v>
      </c>
      <c r="AE16" s="13">
        <v>9</v>
      </c>
      <c r="AF16" s="13">
        <v>21</v>
      </c>
      <c r="AG16" s="13">
        <v>24</v>
      </c>
      <c r="AH16" s="13">
        <v>7</v>
      </c>
      <c r="AI16" s="13">
        <v>14</v>
      </c>
      <c r="AJ16" s="13">
        <v>3</v>
      </c>
      <c r="AK16" s="13">
        <v>76</v>
      </c>
      <c r="AL16" s="13">
        <v>76</v>
      </c>
      <c r="AM16" s="13">
        <v>418</v>
      </c>
      <c r="AN16" s="12" t="s">
        <v>127</v>
      </c>
      <c r="AO16" s="12" t="s">
        <v>127</v>
      </c>
    </row>
    <row r="17" spans="1:41" ht="24" customHeight="1" x14ac:dyDescent="0.2">
      <c r="A17" s="30" t="s">
        <v>5</v>
      </c>
      <c r="B17" s="28"/>
      <c r="C17" s="28"/>
      <c r="D17" s="28"/>
      <c r="E17" s="28"/>
      <c r="F17" s="28"/>
      <c r="G17" s="28">
        <v>14</v>
      </c>
      <c r="H17" s="28"/>
      <c r="I17" s="28">
        <v>9</v>
      </c>
      <c r="J17" s="28">
        <v>14</v>
      </c>
      <c r="K17" s="28">
        <v>17</v>
      </c>
      <c r="L17" s="28"/>
      <c r="M17" s="28"/>
      <c r="N17" s="28"/>
      <c r="O17" s="28"/>
      <c r="P17" s="28"/>
      <c r="Q17" s="28">
        <v>54</v>
      </c>
      <c r="W17" s="32" t="s">
        <v>5</v>
      </c>
      <c r="X17" s="13"/>
      <c r="Y17" s="13"/>
      <c r="Z17" s="13"/>
      <c r="AA17" s="13"/>
      <c r="AB17" s="13"/>
      <c r="AC17" s="13">
        <v>14</v>
      </c>
      <c r="AD17" s="13"/>
      <c r="AE17" s="13">
        <v>9</v>
      </c>
      <c r="AF17" s="13">
        <v>14</v>
      </c>
      <c r="AG17" s="11">
        <v>17</v>
      </c>
      <c r="AH17" s="13"/>
      <c r="AI17" s="13"/>
      <c r="AJ17" s="13"/>
      <c r="AK17" s="13"/>
      <c r="AL17" s="13"/>
      <c r="AM17" s="13">
        <v>54</v>
      </c>
      <c r="AN17" s="12">
        <f>+AG17</f>
        <v>17</v>
      </c>
      <c r="AO17" s="12"/>
    </row>
    <row r="18" spans="1:41" x14ac:dyDescent="0.2">
      <c r="A18" s="30" t="s">
        <v>7</v>
      </c>
      <c r="B18" s="28"/>
      <c r="C18" s="28">
        <v>17</v>
      </c>
      <c r="D18" s="28"/>
      <c r="E18" s="28"/>
      <c r="F18" s="28"/>
      <c r="G18" s="28"/>
      <c r="H18" s="28"/>
      <c r="I18" s="28"/>
      <c r="J18" s="28"/>
      <c r="K18" s="28"/>
      <c r="L18" s="28"/>
      <c r="M18" s="28"/>
      <c r="N18" s="28"/>
      <c r="O18" s="28"/>
      <c r="P18" s="28"/>
      <c r="Q18" s="28">
        <v>17</v>
      </c>
      <c r="W18" s="32" t="s">
        <v>7</v>
      </c>
      <c r="X18" s="13"/>
      <c r="Y18" s="11">
        <v>17</v>
      </c>
      <c r="Z18" s="13"/>
      <c r="AA18" s="13"/>
      <c r="AB18" s="13"/>
      <c r="AC18" s="13"/>
      <c r="AD18" s="13"/>
      <c r="AE18" s="13"/>
      <c r="AF18" s="13"/>
      <c r="AG18" s="13"/>
      <c r="AH18" s="13"/>
      <c r="AI18" s="13"/>
      <c r="AJ18" s="13"/>
      <c r="AK18" s="13"/>
      <c r="AL18" s="13"/>
      <c r="AM18" s="13">
        <v>17</v>
      </c>
      <c r="AN18" s="12">
        <f>+Y18</f>
        <v>17</v>
      </c>
      <c r="AO18" s="12"/>
    </row>
    <row r="19" spans="1:41" ht="58.5" customHeight="1" x14ac:dyDescent="0.2">
      <c r="A19" s="30" t="s">
        <v>4</v>
      </c>
      <c r="B19" s="28"/>
      <c r="C19" s="28"/>
      <c r="D19" s="28">
        <v>8</v>
      </c>
      <c r="E19" s="28"/>
      <c r="F19" s="28"/>
      <c r="G19" s="28"/>
      <c r="H19" s="28"/>
      <c r="I19" s="28"/>
      <c r="J19" s="28"/>
      <c r="K19" s="28"/>
      <c r="L19" s="28">
        <v>3</v>
      </c>
      <c r="M19" s="28"/>
      <c r="N19" s="28"/>
      <c r="O19" s="28">
        <v>49</v>
      </c>
      <c r="P19" s="28"/>
      <c r="Q19" s="28">
        <v>60</v>
      </c>
      <c r="W19" s="32" t="s">
        <v>4</v>
      </c>
      <c r="X19" s="13"/>
      <c r="Y19" s="13"/>
      <c r="Z19" s="13">
        <v>8</v>
      </c>
      <c r="AA19" s="13"/>
      <c r="AB19" s="13"/>
      <c r="AC19" s="13"/>
      <c r="AD19" s="13"/>
      <c r="AE19" s="13"/>
      <c r="AF19" s="13"/>
      <c r="AG19" s="13"/>
      <c r="AH19" s="13">
        <v>3</v>
      </c>
      <c r="AI19" s="13"/>
      <c r="AJ19" s="13"/>
      <c r="AK19" s="11">
        <v>49</v>
      </c>
      <c r="AL19" s="13"/>
      <c r="AM19" s="13">
        <v>60</v>
      </c>
      <c r="AN19" s="12">
        <f>+AK19</f>
        <v>49</v>
      </c>
      <c r="AO19" s="12"/>
    </row>
    <row r="20" spans="1:41" x14ac:dyDescent="0.2">
      <c r="A20" s="30" t="s">
        <v>104</v>
      </c>
      <c r="B20" s="28"/>
      <c r="C20" s="28"/>
      <c r="D20" s="28"/>
      <c r="E20" s="28"/>
      <c r="F20" s="28"/>
      <c r="G20" s="28"/>
      <c r="H20" s="28"/>
      <c r="I20" s="28"/>
      <c r="J20" s="28">
        <v>2</v>
      </c>
      <c r="K20" s="28"/>
      <c r="L20" s="28"/>
      <c r="M20" s="28"/>
      <c r="N20" s="28"/>
      <c r="O20" s="28"/>
      <c r="P20" s="28"/>
      <c r="Q20" s="28">
        <v>2</v>
      </c>
      <c r="W20" s="32" t="s">
        <v>104</v>
      </c>
      <c r="X20" s="13"/>
      <c r="Y20" s="13"/>
      <c r="Z20" s="13"/>
      <c r="AA20" s="13"/>
      <c r="AB20" s="13"/>
      <c r="AC20" s="13"/>
      <c r="AD20" s="13"/>
      <c r="AE20" s="13"/>
      <c r="AF20" s="11">
        <v>2</v>
      </c>
      <c r="AG20" s="13"/>
      <c r="AH20" s="13"/>
      <c r="AI20" s="13"/>
      <c r="AJ20" s="13"/>
      <c r="AK20" s="13"/>
      <c r="AL20" s="13"/>
      <c r="AM20" s="13">
        <v>2</v>
      </c>
      <c r="AN20" s="12">
        <f>+AF20</f>
        <v>2</v>
      </c>
      <c r="AO20" s="12"/>
    </row>
    <row r="21" spans="1:41" x14ac:dyDescent="0.2">
      <c r="A21" s="30" t="s">
        <v>82</v>
      </c>
      <c r="B21" s="28"/>
      <c r="C21" s="28"/>
      <c r="D21" s="28"/>
      <c r="E21" s="28"/>
      <c r="F21" s="28"/>
      <c r="G21" s="28"/>
      <c r="H21" s="28"/>
      <c r="I21" s="28"/>
      <c r="J21" s="28"/>
      <c r="K21" s="28">
        <v>6</v>
      </c>
      <c r="L21" s="28"/>
      <c r="M21" s="28"/>
      <c r="N21" s="28"/>
      <c r="O21" s="28"/>
      <c r="P21" s="28"/>
      <c r="Q21" s="28">
        <v>6</v>
      </c>
      <c r="W21" s="32" t="s">
        <v>82</v>
      </c>
      <c r="X21" s="13"/>
      <c r="Y21" s="13"/>
      <c r="Z21" s="13"/>
      <c r="AA21" s="13"/>
      <c r="AB21" s="13"/>
      <c r="AC21" s="13"/>
      <c r="AD21" s="13"/>
      <c r="AE21" s="13"/>
      <c r="AF21" s="13"/>
      <c r="AG21" s="11">
        <v>6</v>
      </c>
      <c r="AH21" s="13"/>
      <c r="AI21" s="13"/>
      <c r="AJ21" s="13"/>
      <c r="AK21" s="13"/>
      <c r="AL21" s="13"/>
      <c r="AM21" s="13">
        <v>6</v>
      </c>
      <c r="AN21" s="12">
        <f>+AG21</f>
        <v>6</v>
      </c>
      <c r="AO21" s="12"/>
    </row>
    <row r="22" spans="1:41" x14ac:dyDescent="0.2">
      <c r="A22" s="30" t="s">
        <v>12</v>
      </c>
      <c r="B22" s="28"/>
      <c r="C22" s="28"/>
      <c r="D22" s="28"/>
      <c r="E22" s="28"/>
      <c r="F22" s="28"/>
      <c r="G22" s="28"/>
      <c r="H22" s="28">
        <v>4</v>
      </c>
      <c r="I22" s="28"/>
      <c r="J22" s="28"/>
      <c r="K22" s="28"/>
      <c r="L22" s="28"/>
      <c r="M22" s="28"/>
      <c r="N22" s="28"/>
      <c r="O22" s="28"/>
      <c r="P22" s="28"/>
      <c r="Q22" s="28">
        <v>4</v>
      </c>
      <c r="W22" s="32" t="s">
        <v>12</v>
      </c>
      <c r="X22" s="13"/>
      <c r="Y22" s="13"/>
      <c r="Z22" s="13"/>
      <c r="AA22" s="13"/>
      <c r="AB22" s="13"/>
      <c r="AC22" s="13"/>
      <c r="AD22" s="11">
        <v>4</v>
      </c>
      <c r="AE22" s="13"/>
      <c r="AF22" s="13"/>
      <c r="AG22" s="13"/>
      <c r="AH22" s="13"/>
      <c r="AI22" s="13"/>
      <c r="AJ22" s="13"/>
      <c r="AK22" s="13"/>
      <c r="AL22" s="13"/>
      <c r="AM22" s="13">
        <v>4</v>
      </c>
      <c r="AN22" s="12">
        <f>+AD22</f>
        <v>4</v>
      </c>
      <c r="AO22" s="36"/>
    </row>
    <row r="23" spans="1:41" x14ac:dyDescent="0.2">
      <c r="A23" s="30" t="s">
        <v>6</v>
      </c>
      <c r="B23" s="28"/>
      <c r="C23" s="28"/>
      <c r="D23" s="28">
        <v>12</v>
      </c>
      <c r="E23" s="28"/>
      <c r="F23" s="28"/>
      <c r="G23" s="28"/>
      <c r="H23" s="28">
        <v>1</v>
      </c>
      <c r="I23" s="28"/>
      <c r="J23" s="28">
        <v>5</v>
      </c>
      <c r="K23" s="28">
        <v>1</v>
      </c>
      <c r="L23" s="28"/>
      <c r="M23" s="28"/>
      <c r="N23" s="28"/>
      <c r="O23" s="28"/>
      <c r="P23" s="28"/>
      <c r="Q23" s="28">
        <v>19</v>
      </c>
      <c r="W23" s="32" t="s">
        <v>6</v>
      </c>
      <c r="X23" s="13"/>
      <c r="Y23" s="13"/>
      <c r="Z23" s="11">
        <v>12</v>
      </c>
      <c r="AA23" s="13"/>
      <c r="AB23" s="13"/>
      <c r="AC23" s="13"/>
      <c r="AD23" s="13">
        <v>1</v>
      </c>
      <c r="AE23" s="13"/>
      <c r="AF23" s="13">
        <v>5</v>
      </c>
      <c r="AG23" s="13">
        <v>1</v>
      </c>
      <c r="AH23" s="13"/>
      <c r="AI23" s="13"/>
      <c r="AJ23" s="13"/>
      <c r="AK23" s="13"/>
      <c r="AL23" s="13"/>
      <c r="AM23" s="13">
        <v>19</v>
      </c>
      <c r="AN23" s="12">
        <f>+Z23</f>
        <v>12</v>
      </c>
      <c r="AO23" s="36"/>
    </row>
    <row r="24" spans="1:41" ht="24" x14ac:dyDescent="0.2">
      <c r="A24" s="29" t="s">
        <v>1</v>
      </c>
      <c r="B24" s="28">
        <v>24</v>
      </c>
      <c r="C24" s="28"/>
      <c r="D24" s="28"/>
      <c r="E24" s="28">
        <v>9</v>
      </c>
      <c r="F24" s="28">
        <v>69</v>
      </c>
      <c r="G24" s="28"/>
      <c r="H24" s="28">
        <v>30</v>
      </c>
      <c r="I24" s="28"/>
      <c r="J24" s="28"/>
      <c r="K24" s="28"/>
      <c r="L24" s="28">
        <v>4</v>
      </c>
      <c r="M24" s="28">
        <v>14</v>
      </c>
      <c r="N24" s="28">
        <v>3</v>
      </c>
      <c r="O24" s="28">
        <v>27</v>
      </c>
      <c r="P24" s="28">
        <v>76</v>
      </c>
      <c r="Q24" s="28">
        <v>256</v>
      </c>
      <c r="W24" s="34" t="s">
        <v>121</v>
      </c>
      <c r="X24" s="35"/>
      <c r="Y24" s="35">
        <v>17</v>
      </c>
      <c r="Z24" s="35">
        <v>20</v>
      </c>
      <c r="AA24" s="35"/>
      <c r="AB24" s="35"/>
      <c r="AC24" s="35">
        <v>14</v>
      </c>
      <c r="AD24" s="35">
        <v>5</v>
      </c>
      <c r="AE24" s="35">
        <v>9</v>
      </c>
      <c r="AF24" s="35">
        <v>21</v>
      </c>
      <c r="AG24" s="35">
        <v>24</v>
      </c>
      <c r="AH24" s="35">
        <v>3</v>
      </c>
      <c r="AI24" s="35"/>
      <c r="AJ24" s="35"/>
      <c r="AK24" s="10">
        <v>49</v>
      </c>
      <c r="AL24" s="35"/>
      <c r="AM24" s="35">
        <v>162</v>
      </c>
      <c r="AO24" s="7">
        <f>+AK24</f>
        <v>49</v>
      </c>
    </row>
    <row r="25" spans="1:41" x14ac:dyDescent="0.2">
      <c r="A25" s="30" t="s">
        <v>81</v>
      </c>
      <c r="B25" s="28"/>
      <c r="C25" s="28"/>
      <c r="D25" s="28"/>
      <c r="E25" s="28"/>
      <c r="F25" s="28"/>
      <c r="G25" s="28"/>
      <c r="H25" s="28"/>
      <c r="I25" s="28"/>
      <c r="J25" s="28"/>
      <c r="K25" s="28"/>
      <c r="L25" s="28"/>
      <c r="M25" s="28">
        <v>4</v>
      </c>
      <c r="N25" s="28"/>
      <c r="O25" s="28"/>
      <c r="P25" s="28"/>
      <c r="Q25" s="28">
        <v>4</v>
      </c>
      <c r="W25" s="32" t="s">
        <v>81</v>
      </c>
      <c r="X25" s="13"/>
      <c r="Y25" s="13"/>
      <c r="Z25" s="13"/>
      <c r="AA25" s="13"/>
      <c r="AB25" s="13"/>
      <c r="AC25" s="13"/>
      <c r="AD25" s="13"/>
      <c r="AE25" s="13"/>
      <c r="AF25" s="13"/>
      <c r="AG25" s="13"/>
      <c r="AH25" s="13"/>
      <c r="AI25" s="11">
        <v>4</v>
      </c>
      <c r="AJ25" s="13"/>
      <c r="AK25" s="13"/>
      <c r="AL25" s="13"/>
      <c r="AM25" s="13">
        <v>4</v>
      </c>
      <c r="AN25" s="12">
        <f>+AI25</f>
        <v>4</v>
      </c>
      <c r="AO25" s="36"/>
    </row>
    <row r="26" spans="1:41" x14ac:dyDescent="0.2">
      <c r="A26" s="30" t="s">
        <v>5</v>
      </c>
      <c r="B26" s="28"/>
      <c r="C26" s="28"/>
      <c r="D26" s="28"/>
      <c r="E26" s="28"/>
      <c r="F26" s="28"/>
      <c r="G26" s="28"/>
      <c r="H26" s="28">
        <v>4</v>
      </c>
      <c r="I26" s="28"/>
      <c r="J26" s="28"/>
      <c r="K26" s="28"/>
      <c r="L26" s="28"/>
      <c r="M26" s="28"/>
      <c r="N26" s="28"/>
      <c r="O26" s="28"/>
      <c r="P26" s="28"/>
      <c r="Q26" s="28">
        <v>4</v>
      </c>
      <c r="W26" s="32" t="s">
        <v>5</v>
      </c>
      <c r="X26" s="13"/>
      <c r="Y26" s="13"/>
      <c r="Z26" s="13"/>
      <c r="AA26" s="13"/>
      <c r="AB26" s="13"/>
      <c r="AC26" s="13"/>
      <c r="AD26" s="11">
        <v>4</v>
      </c>
      <c r="AE26" s="13"/>
      <c r="AF26" s="13"/>
      <c r="AG26" s="13"/>
      <c r="AH26" s="13"/>
      <c r="AI26" s="13"/>
      <c r="AJ26" s="13"/>
      <c r="AK26" s="13"/>
      <c r="AL26" s="13"/>
      <c r="AM26" s="13">
        <v>4</v>
      </c>
      <c r="AN26" s="12">
        <f>+AD26</f>
        <v>4</v>
      </c>
      <c r="AO26" s="36"/>
    </row>
    <row r="27" spans="1:41" x14ac:dyDescent="0.2">
      <c r="A27" s="30" t="s">
        <v>15</v>
      </c>
      <c r="B27" s="28"/>
      <c r="C27" s="28"/>
      <c r="D27" s="28"/>
      <c r="E27" s="28"/>
      <c r="F27" s="28"/>
      <c r="G27" s="28"/>
      <c r="H27" s="28"/>
      <c r="I27" s="28"/>
      <c r="J27" s="28"/>
      <c r="K27" s="28"/>
      <c r="L27" s="28"/>
      <c r="M27" s="28"/>
      <c r="N27" s="28"/>
      <c r="O27" s="28">
        <v>23</v>
      </c>
      <c r="P27" s="28"/>
      <c r="Q27" s="28">
        <v>23</v>
      </c>
      <c r="W27" s="32" t="s">
        <v>15</v>
      </c>
      <c r="X27" s="13"/>
      <c r="Y27" s="13"/>
      <c r="Z27" s="13"/>
      <c r="AA27" s="13"/>
      <c r="AB27" s="13"/>
      <c r="AC27" s="13"/>
      <c r="AD27" s="13"/>
      <c r="AE27" s="13"/>
      <c r="AF27" s="13"/>
      <c r="AG27" s="13"/>
      <c r="AH27" s="13"/>
      <c r="AI27" s="13"/>
      <c r="AJ27" s="13"/>
      <c r="AK27" s="11">
        <v>23</v>
      </c>
      <c r="AL27" s="13"/>
      <c r="AM27" s="13">
        <v>23</v>
      </c>
      <c r="AN27" s="12">
        <f>+AK27</f>
        <v>23</v>
      </c>
      <c r="AO27" s="36"/>
    </row>
    <row r="28" spans="1:41" x14ac:dyDescent="0.2">
      <c r="A28" s="30" t="s">
        <v>9</v>
      </c>
      <c r="B28" s="28"/>
      <c r="C28" s="28"/>
      <c r="D28" s="28"/>
      <c r="E28" s="28">
        <v>9</v>
      </c>
      <c r="F28" s="28"/>
      <c r="G28" s="28"/>
      <c r="H28" s="28"/>
      <c r="I28" s="28"/>
      <c r="J28" s="28"/>
      <c r="K28" s="28"/>
      <c r="L28" s="28">
        <v>4</v>
      </c>
      <c r="M28" s="28"/>
      <c r="N28" s="28"/>
      <c r="O28" s="28"/>
      <c r="P28" s="28"/>
      <c r="Q28" s="28">
        <v>13</v>
      </c>
      <c r="W28" s="32" t="s">
        <v>9</v>
      </c>
      <c r="X28" s="13"/>
      <c r="Y28" s="13"/>
      <c r="Z28" s="13"/>
      <c r="AA28" s="11">
        <v>9</v>
      </c>
      <c r="AB28" s="13"/>
      <c r="AC28" s="13"/>
      <c r="AD28" s="13"/>
      <c r="AE28" s="13"/>
      <c r="AF28" s="13"/>
      <c r="AG28" s="13"/>
      <c r="AH28" s="13">
        <v>4</v>
      </c>
      <c r="AI28" s="13"/>
      <c r="AJ28" s="13"/>
      <c r="AK28" s="13"/>
      <c r="AL28" s="13"/>
      <c r="AM28" s="13">
        <v>13</v>
      </c>
      <c r="AN28" s="12">
        <f>+AA28</f>
        <v>9</v>
      </c>
      <c r="AO28" s="36"/>
    </row>
    <row r="29" spans="1:41" x14ac:dyDescent="0.2">
      <c r="A29" s="30" t="s">
        <v>83</v>
      </c>
      <c r="B29" s="28"/>
      <c r="C29" s="28"/>
      <c r="D29" s="28"/>
      <c r="E29" s="28"/>
      <c r="F29" s="28">
        <v>58</v>
      </c>
      <c r="G29" s="28"/>
      <c r="H29" s="28"/>
      <c r="I29" s="28"/>
      <c r="J29" s="28"/>
      <c r="K29" s="28"/>
      <c r="L29" s="28"/>
      <c r="M29" s="28"/>
      <c r="N29" s="28"/>
      <c r="O29" s="28">
        <v>4</v>
      </c>
      <c r="P29" s="28">
        <v>3</v>
      </c>
      <c r="Q29" s="28">
        <v>65</v>
      </c>
      <c r="W29" s="32" t="s">
        <v>83</v>
      </c>
      <c r="X29" s="13"/>
      <c r="Y29" s="13"/>
      <c r="Z29" s="13"/>
      <c r="AA29" s="13"/>
      <c r="AB29" s="11">
        <v>58</v>
      </c>
      <c r="AC29" s="13"/>
      <c r="AD29" s="13"/>
      <c r="AE29" s="13"/>
      <c r="AF29" s="13"/>
      <c r="AG29" s="13"/>
      <c r="AH29" s="13"/>
      <c r="AI29" s="13"/>
      <c r="AJ29" s="13"/>
      <c r="AK29" s="13">
        <v>4</v>
      </c>
      <c r="AL29" s="13">
        <v>3</v>
      </c>
      <c r="AM29" s="13">
        <v>65</v>
      </c>
      <c r="AN29" s="12">
        <f>+AB29</f>
        <v>58</v>
      </c>
      <c r="AO29" s="36"/>
    </row>
    <row r="30" spans="1:41" x14ac:dyDescent="0.2">
      <c r="A30" s="30" t="s">
        <v>84</v>
      </c>
      <c r="B30" s="28"/>
      <c r="C30" s="28"/>
      <c r="D30" s="28"/>
      <c r="E30" s="28"/>
      <c r="F30" s="28"/>
      <c r="G30" s="28"/>
      <c r="H30" s="28"/>
      <c r="I30" s="28"/>
      <c r="J30" s="28"/>
      <c r="K30" s="28"/>
      <c r="L30" s="28"/>
      <c r="M30" s="28">
        <v>7</v>
      </c>
      <c r="N30" s="28"/>
      <c r="O30" s="28"/>
      <c r="P30" s="28"/>
      <c r="Q30" s="28">
        <v>7</v>
      </c>
      <c r="W30" s="32" t="s">
        <v>84</v>
      </c>
      <c r="X30" s="13"/>
      <c r="Y30" s="13"/>
      <c r="Z30" s="13"/>
      <c r="AA30" s="13"/>
      <c r="AB30" s="13"/>
      <c r="AC30" s="13"/>
      <c r="AD30" s="13"/>
      <c r="AE30" s="13"/>
      <c r="AF30" s="13"/>
      <c r="AG30" s="13"/>
      <c r="AH30" s="13"/>
      <c r="AI30" s="11">
        <v>7</v>
      </c>
      <c r="AJ30" s="13"/>
      <c r="AK30" s="13"/>
      <c r="AL30" s="13"/>
      <c r="AM30" s="13">
        <v>7</v>
      </c>
      <c r="AN30" s="12">
        <f>+AI30</f>
        <v>7</v>
      </c>
      <c r="AO30" s="12"/>
    </row>
    <row r="31" spans="1:41" x14ac:dyDescent="0.2">
      <c r="A31" s="30" t="s">
        <v>4</v>
      </c>
      <c r="B31" s="28"/>
      <c r="C31" s="28"/>
      <c r="D31" s="28"/>
      <c r="E31" s="28"/>
      <c r="F31" s="28"/>
      <c r="G31" s="28"/>
      <c r="H31" s="28"/>
      <c r="I31" s="28"/>
      <c r="J31" s="28"/>
      <c r="K31" s="28"/>
      <c r="L31" s="28"/>
      <c r="M31" s="28"/>
      <c r="N31" s="28"/>
      <c r="O31" s="28"/>
      <c r="P31" s="28">
        <v>24</v>
      </c>
      <c r="Q31" s="28">
        <v>24</v>
      </c>
      <c r="W31" s="32" t="s">
        <v>4</v>
      </c>
      <c r="X31" s="13"/>
      <c r="Y31" s="13"/>
      <c r="Z31" s="13"/>
      <c r="AA31" s="13"/>
      <c r="AB31" s="13"/>
      <c r="AC31" s="13"/>
      <c r="AD31" s="13"/>
      <c r="AE31" s="13"/>
      <c r="AF31" s="13"/>
      <c r="AG31" s="13"/>
      <c r="AH31" s="13"/>
      <c r="AI31" s="13"/>
      <c r="AJ31" s="13"/>
      <c r="AK31" s="13"/>
      <c r="AL31" s="11">
        <v>24</v>
      </c>
      <c r="AM31" s="13">
        <v>24</v>
      </c>
      <c r="AN31" s="12">
        <f>+AL31</f>
        <v>24</v>
      </c>
      <c r="AO31" s="12"/>
    </row>
    <row r="32" spans="1:41" ht="12" customHeight="1" x14ac:dyDescent="0.2">
      <c r="A32" s="30" t="s">
        <v>104</v>
      </c>
      <c r="B32" s="28"/>
      <c r="C32" s="28"/>
      <c r="D32" s="28"/>
      <c r="E32" s="28"/>
      <c r="F32" s="28">
        <v>11</v>
      </c>
      <c r="G32" s="28"/>
      <c r="H32" s="28"/>
      <c r="I32" s="28"/>
      <c r="J32" s="28"/>
      <c r="K32" s="28"/>
      <c r="L32" s="28"/>
      <c r="M32" s="28">
        <v>3</v>
      </c>
      <c r="N32" s="28"/>
      <c r="O32" s="28"/>
      <c r="P32" s="28">
        <v>20</v>
      </c>
      <c r="Q32" s="28">
        <v>34</v>
      </c>
      <c r="W32" s="32" t="s">
        <v>104</v>
      </c>
      <c r="X32" s="13"/>
      <c r="Y32" s="13"/>
      <c r="Z32" s="13"/>
      <c r="AA32" s="13"/>
      <c r="AB32" s="13">
        <v>11</v>
      </c>
      <c r="AC32" s="13"/>
      <c r="AD32" s="13"/>
      <c r="AE32" s="13"/>
      <c r="AF32" s="13"/>
      <c r="AG32" s="13"/>
      <c r="AH32" s="13"/>
      <c r="AI32" s="13">
        <v>3</v>
      </c>
      <c r="AJ32" s="13"/>
      <c r="AK32" s="13"/>
      <c r="AL32" s="11">
        <v>20</v>
      </c>
      <c r="AM32" s="13">
        <v>34</v>
      </c>
      <c r="AN32" s="12">
        <f>+AL32</f>
        <v>20</v>
      </c>
      <c r="AO32" s="12"/>
    </row>
    <row r="33" spans="1:41" ht="12" customHeight="1" x14ac:dyDescent="0.2">
      <c r="A33" s="30" t="s">
        <v>103</v>
      </c>
      <c r="B33" s="28"/>
      <c r="C33" s="28"/>
      <c r="D33" s="28"/>
      <c r="E33" s="28"/>
      <c r="F33" s="28"/>
      <c r="G33" s="28"/>
      <c r="H33" s="28"/>
      <c r="I33" s="28"/>
      <c r="J33" s="28"/>
      <c r="K33" s="28"/>
      <c r="L33" s="28"/>
      <c r="M33" s="28"/>
      <c r="N33" s="28">
        <v>3</v>
      </c>
      <c r="O33" s="28"/>
      <c r="P33" s="28"/>
      <c r="Q33" s="28">
        <v>3</v>
      </c>
      <c r="W33" s="32" t="s">
        <v>103</v>
      </c>
      <c r="X33" s="13"/>
      <c r="Y33" s="13"/>
      <c r="Z33" s="13"/>
      <c r="AA33" s="13"/>
      <c r="AB33" s="13"/>
      <c r="AC33" s="13"/>
      <c r="AD33" s="13"/>
      <c r="AE33" s="13"/>
      <c r="AF33" s="13"/>
      <c r="AG33" s="13"/>
      <c r="AH33" s="13"/>
      <c r="AI33" s="13"/>
      <c r="AJ33" s="11">
        <v>3</v>
      </c>
      <c r="AK33" s="13"/>
      <c r="AL33" s="13"/>
      <c r="AM33" s="13">
        <v>3</v>
      </c>
      <c r="AN33" s="12">
        <f>+AJ33</f>
        <v>3</v>
      </c>
      <c r="AO33" s="12"/>
    </row>
    <row r="34" spans="1:41" x14ac:dyDescent="0.2">
      <c r="A34" s="30" t="s">
        <v>12</v>
      </c>
      <c r="B34" s="28"/>
      <c r="C34" s="28"/>
      <c r="D34" s="28"/>
      <c r="E34" s="28"/>
      <c r="F34" s="28"/>
      <c r="G34" s="28"/>
      <c r="H34" s="28"/>
      <c r="I34" s="28"/>
      <c r="J34" s="28"/>
      <c r="K34" s="28"/>
      <c r="L34" s="28"/>
      <c r="M34" s="28"/>
      <c r="N34" s="28"/>
      <c r="O34" s="28"/>
      <c r="P34" s="28">
        <v>10</v>
      </c>
      <c r="Q34" s="28">
        <v>10</v>
      </c>
      <c r="W34" s="32" t="s">
        <v>12</v>
      </c>
      <c r="X34" s="13"/>
      <c r="Y34" s="13"/>
      <c r="Z34" s="13"/>
      <c r="AA34" s="13"/>
      <c r="AB34" s="13"/>
      <c r="AC34" s="13"/>
      <c r="AD34" s="13"/>
      <c r="AE34" s="13"/>
      <c r="AF34" s="13"/>
      <c r="AG34" s="13"/>
      <c r="AH34" s="13"/>
      <c r="AI34" s="13"/>
      <c r="AJ34" s="13"/>
      <c r="AK34" s="13"/>
      <c r="AL34" s="11">
        <v>10</v>
      </c>
      <c r="AM34" s="13">
        <v>10</v>
      </c>
      <c r="AN34" s="12">
        <f>+AL34</f>
        <v>10</v>
      </c>
      <c r="AO34" s="12"/>
    </row>
    <row r="35" spans="1:41" x14ac:dyDescent="0.2">
      <c r="A35" s="30" t="s">
        <v>6</v>
      </c>
      <c r="B35" s="28"/>
      <c r="C35" s="28"/>
      <c r="D35" s="28"/>
      <c r="E35" s="28"/>
      <c r="F35" s="28"/>
      <c r="G35" s="28"/>
      <c r="H35" s="28"/>
      <c r="I35" s="28"/>
      <c r="J35" s="28"/>
      <c r="K35" s="28"/>
      <c r="L35" s="28"/>
      <c r="M35" s="28"/>
      <c r="N35" s="28"/>
      <c r="O35" s="28"/>
      <c r="P35" s="28">
        <v>19</v>
      </c>
      <c r="Q35" s="28">
        <v>19</v>
      </c>
      <c r="W35" s="32" t="s">
        <v>6</v>
      </c>
      <c r="X35" s="13"/>
      <c r="Y35" s="13"/>
      <c r="Z35" s="13"/>
      <c r="AA35" s="13"/>
      <c r="AB35" s="13"/>
      <c r="AC35" s="13"/>
      <c r="AD35" s="13"/>
      <c r="AE35" s="13"/>
      <c r="AF35" s="13"/>
      <c r="AG35" s="13"/>
      <c r="AH35" s="13"/>
      <c r="AI35" s="13"/>
      <c r="AJ35" s="13"/>
      <c r="AK35" s="13"/>
      <c r="AL35" s="11">
        <v>19</v>
      </c>
      <c r="AM35" s="13">
        <v>19</v>
      </c>
      <c r="AN35" s="12">
        <f>+AL35</f>
        <v>19</v>
      </c>
      <c r="AO35" s="12"/>
    </row>
    <row r="36" spans="1:41" x14ac:dyDescent="0.2">
      <c r="A36" s="30" t="s">
        <v>8</v>
      </c>
      <c r="B36" s="28">
        <v>24</v>
      </c>
      <c r="C36" s="28"/>
      <c r="D36" s="28"/>
      <c r="E36" s="28"/>
      <c r="F36" s="28"/>
      <c r="G36" s="28"/>
      <c r="H36" s="28">
        <v>26</v>
      </c>
      <c r="I36" s="28"/>
      <c r="J36" s="28"/>
      <c r="K36" s="28"/>
      <c r="L36" s="28"/>
      <c r="M36" s="28"/>
      <c r="N36" s="28"/>
      <c r="O36" s="28"/>
      <c r="P36" s="28"/>
      <c r="Q36" s="28">
        <v>50</v>
      </c>
      <c r="W36" s="32" t="s">
        <v>8</v>
      </c>
      <c r="X36" s="13">
        <v>24</v>
      </c>
      <c r="Y36" s="13"/>
      <c r="Z36" s="13"/>
      <c r="AA36" s="13"/>
      <c r="AB36" s="13"/>
      <c r="AC36" s="13"/>
      <c r="AD36" s="11">
        <v>26</v>
      </c>
      <c r="AE36" s="13"/>
      <c r="AF36" s="13"/>
      <c r="AG36" s="13"/>
      <c r="AH36" s="13"/>
      <c r="AI36" s="13"/>
      <c r="AJ36" s="13"/>
      <c r="AK36" s="13"/>
      <c r="AL36" s="13"/>
      <c r="AM36" s="13">
        <v>50</v>
      </c>
      <c r="AN36" s="12">
        <f>+AD36</f>
        <v>26</v>
      </c>
      <c r="AO36" s="12"/>
    </row>
    <row r="37" spans="1:41" ht="24" x14ac:dyDescent="0.2">
      <c r="A37" s="27" t="s">
        <v>14</v>
      </c>
      <c r="B37" s="28">
        <v>24</v>
      </c>
      <c r="C37" s="28">
        <v>17</v>
      </c>
      <c r="D37" s="28">
        <v>20</v>
      </c>
      <c r="E37" s="28">
        <v>19</v>
      </c>
      <c r="F37" s="28">
        <v>69</v>
      </c>
      <c r="G37" s="28">
        <v>14</v>
      </c>
      <c r="H37" s="28">
        <v>35</v>
      </c>
      <c r="I37" s="28">
        <v>9</v>
      </c>
      <c r="J37" s="28">
        <v>21</v>
      </c>
      <c r="K37" s="28">
        <v>24</v>
      </c>
      <c r="L37" s="28">
        <v>18</v>
      </c>
      <c r="M37" s="28">
        <v>14</v>
      </c>
      <c r="N37" s="28">
        <v>11</v>
      </c>
      <c r="O37" s="28">
        <v>76</v>
      </c>
      <c r="P37" s="28">
        <v>85</v>
      </c>
      <c r="Q37" s="28">
        <v>456</v>
      </c>
      <c r="W37" s="34" t="s">
        <v>122</v>
      </c>
      <c r="X37" s="35">
        <v>24</v>
      </c>
      <c r="Y37" s="35"/>
      <c r="Z37" s="35"/>
      <c r="AA37" s="35">
        <v>9</v>
      </c>
      <c r="AB37" s="35">
        <v>69</v>
      </c>
      <c r="AC37" s="35"/>
      <c r="AD37" s="35">
        <v>30</v>
      </c>
      <c r="AE37" s="35"/>
      <c r="AF37" s="35"/>
      <c r="AG37" s="35"/>
      <c r="AH37" s="35">
        <v>4</v>
      </c>
      <c r="AI37" s="35">
        <v>14</v>
      </c>
      <c r="AJ37" s="35">
        <v>3</v>
      </c>
      <c r="AK37" s="35">
        <v>27</v>
      </c>
      <c r="AL37" s="10">
        <v>76</v>
      </c>
      <c r="AM37" s="35">
        <v>256</v>
      </c>
      <c r="AN37" s="8"/>
      <c r="AO37" s="7">
        <f>+AL37</f>
        <v>76</v>
      </c>
    </row>
    <row r="38" spans="1:41" x14ac:dyDescent="0.25">
      <c r="W38" s="32" t="s">
        <v>14</v>
      </c>
      <c r="X38" s="13">
        <v>24</v>
      </c>
      <c r="Y38" s="13">
        <v>17</v>
      </c>
      <c r="Z38" s="13">
        <v>20</v>
      </c>
      <c r="AA38" s="13">
        <v>19</v>
      </c>
      <c r="AB38" s="13">
        <v>69</v>
      </c>
      <c r="AC38" s="13">
        <v>14</v>
      </c>
      <c r="AD38" s="13">
        <v>35</v>
      </c>
      <c r="AE38" s="13">
        <v>9</v>
      </c>
      <c r="AF38" s="13">
        <v>21</v>
      </c>
      <c r="AG38" s="13">
        <v>24</v>
      </c>
      <c r="AH38" s="13">
        <v>18</v>
      </c>
      <c r="AI38" s="13">
        <v>14</v>
      </c>
      <c r="AJ38" s="13">
        <v>11</v>
      </c>
      <c r="AK38" s="13">
        <v>76</v>
      </c>
      <c r="AL38" s="13">
        <v>85</v>
      </c>
      <c r="AM38" s="13">
        <v>456</v>
      </c>
      <c r="AN38" s="12" t="s">
        <v>127</v>
      </c>
      <c r="AO38" s="12" t="s">
        <v>127</v>
      </c>
    </row>
  </sheetData>
  <mergeCells count="15">
    <mergeCell ref="A5:Q5"/>
    <mergeCell ref="A4:Q4"/>
    <mergeCell ref="W3:AO3"/>
    <mergeCell ref="W1:AO2"/>
    <mergeCell ref="AO11:AO12"/>
    <mergeCell ref="AN11:AN12"/>
    <mergeCell ref="W4:AO4"/>
    <mergeCell ref="A1:Q1"/>
    <mergeCell ref="A2:Q2"/>
    <mergeCell ref="A3:Q3"/>
    <mergeCell ref="X11:AL11"/>
    <mergeCell ref="W11:W12"/>
    <mergeCell ref="AM11:AM12"/>
    <mergeCell ref="W8:AO9"/>
    <mergeCell ref="W5:AO5"/>
  </mergeCell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1 Instructivo</vt:lpstr>
      <vt:lpstr>2 BaseDatos RESCATE EPIFITAS Va</vt:lpstr>
      <vt:lpstr>3 Calculo CARGANATURAL Epifit V</vt:lpstr>
      <vt:lpstr>'2 BaseDatos RESCATE EPIFITAS Va'!Área_de_impresión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CONAMBIENTE S.A.S</dc:creator>
  <cp:lastModifiedBy>Adri</cp:lastModifiedBy>
  <cp:lastPrinted>2017-05-04T21:06:09Z</cp:lastPrinted>
  <dcterms:created xsi:type="dcterms:W3CDTF">2015-10-21T16:32:07Z</dcterms:created>
  <dcterms:modified xsi:type="dcterms:W3CDTF">2021-12-18T20:40:44Z</dcterms:modified>
</cp:coreProperties>
</file>